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takasawa\OneDrive - 学校法人 中越学園　中越高等学校\★部活★\◇講習会\R07春の地区講習会\"/>
    </mc:Choice>
  </mc:AlternateContent>
  <xr:revisionPtr revIDLastSave="7" documentId="11_99FAF54EF42A741A1729EE50FDC552F92151221C" xr6:coauthVersionLast="36" xr6:coauthVersionMax="36" xr10:uidLastSave="{4D21D331-42DB-4DA6-9886-0C79D1D7F291}"/>
  <bookViews>
    <workbookView xWindow="3645" yWindow="435" windowWidth="21600" windowHeight="13440" xr2:uid="{00000000-000D-0000-FFFF-FFFF00000000}"/>
  </bookViews>
  <sheets>
    <sheet name="名簿" sheetId="1" r:id="rId1"/>
    <sheet name="分野" sheetId="2" r:id="rId2"/>
    <sheet name="集計" sheetId="3" r:id="rId3"/>
  </sheets>
  <definedNames>
    <definedName name="_xlnm.Print_Area" localSheetId="0">名簿!$A$1:$I$48</definedName>
  </definedNames>
  <calcPr calcId="191029"/>
</workbook>
</file>

<file path=xl/calcChain.xml><?xml version="1.0" encoding="utf-8"?>
<calcChain xmlns="http://schemas.openxmlformats.org/spreadsheetml/2006/main">
  <c r="A3" i="3" l="1"/>
  <c r="C3" i="3"/>
  <c r="D3" i="3"/>
  <c r="E3" i="3"/>
  <c r="F3" i="3"/>
  <c r="G3" i="3"/>
  <c r="H3" i="3"/>
  <c r="I3" i="3"/>
  <c r="A4" i="3"/>
  <c r="C4" i="3"/>
  <c r="D4" i="3"/>
  <c r="E4" i="3"/>
  <c r="F4" i="3"/>
  <c r="G4" i="3"/>
  <c r="H4" i="3"/>
  <c r="I4" i="3"/>
  <c r="A5" i="3"/>
  <c r="C5" i="3"/>
  <c r="D5" i="3"/>
  <c r="E5" i="3"/>
  <c r="F5" i="3"/>
  <c r="G5" i="3"/>
  <c r="H5" i="3"/>
  <c r="I5" i="3"/>
  <c r="A6" i="3"/>
  <c r="C6" i="3"/>
  <c r="D6" i="3"/>
  <c r="E6" i="3"/>
  <c r="F6" i="3"/>
  <c r="G6" i="3"/>
  <c r="H6" i="3"/>
  <c r="I6" i="3"/>
  <c r="A7" i="3"/>
  <c r="C7" i="3"/>
  <c r="D7" i="3"/>
  <c r="E7" i="3"/>
  <c r="F7" i="3"/>
  <c r="G7" i="3"/>
  <c r="H7" i="3"/>
  <c r="I7" i="3"/>
  <c r="A8" i="3"/>
  <c r="C8" i="3"/>
  <c r="D8" i="3"/>
  <c r="E8" i="3"/>
  <c r="F8" i="3"/>
  <c r="G8" i="3"/>
  <c r="H8" i="3"/>
  <c r="I8" i="3"/>
  <c r="A9" i="3"/>
  <c r="C9" i="3"/>
  <c r="D9" i="3"/>
  <c r="E9" i="3"/>
  <c r="F9" i="3"/>
  <c r="G9" i="3"/>
  <c r="H9" i="3"/>
  <c r="I9" i="3"/>
  <c r="A10" i="3"/>
  <c r="C10" i="3"/>
  <c r="D10" i="3"/>
  <c r="E10" i="3"/>
  <c r="F10" i="3"/>
  <c r="G10" i="3"/>
  <c r="H10" i="3"/>
  <c r="I10" i="3"/>
  <c r="A11" i="3"/>
  <c r="C11" i="3"/>
  <c r="D11" i="3"/>
  <c r="E11" i="3"/>
  <c r="F11" i="3"/>
  <c r="G11" i="3"/>
  <c r="H11" i="3"/>
  <c r="I11" i="3"/>
  <c r="A12" i="3"/>
  <c r="C12" i="3"/>
  <c r="D12" i="3"/>
  <c r="E12" i="3"/>
  <c r="F12" i="3"/>
  <c r="G12" i="3"/>
  <c r="H12" i="3"/>
  <c r="I12" i="3"/>
  <c r="A13" i="3"/>
  <c r="C13" i="3"/>
  <c r="D13" i="3"/>
  <c r="E13" i="3"/>
  <c r="F13" i="3"/>
  <c r="G13" i="3"/>
  <c r="H13" i="3"/>
  <c r="I13" i="3"/>
  <c r="A14" i="3"/>
  <c r="C14" i="3"/>
  <c r="D14" i="3"/>
  <c r="E14" i="3"/>
  <c r="F14" i="3"/>
  <c r="G14" i="3"/>
  <c r="H14" i="3"/>
  <c r="I14" i="3"/>
  <c r="A15" i="3"/>
  <c r="C15" i="3"/>
  <c r="D15" i="3"/>
  <c r="E15" i="3"/>
  <c r="F15" i="3"/>
  <c r="G15" i="3"/>
  <c r="H15" i="3"/>
  <c r="I15" i="3"/>
  <c r="A16" i="3"/>
  <c r="C16" i="3"/>
  <c r="D16" i="3"/>
  <c r="E16" i="3"/>
  <c r="F16" i="3"/>
  <c r="G16" i="3"/>
  <c r="H16" i="3"/>
  <c r="I16" i="3"/>
  <c r="A17" i="3"/>
  <c r="C17" i="3"/>
  <c r="D17" i="3"/>
  <c r="E17" i="3"/>
  <c r="F17" i="3"/>
  <c r="G17" i="3"/>
  <c r="H17" i="3"/>
  <c r="I17" i="3"/>
  <c r="A18" i="3"/>
  <c r="C18" i="3"/>
  <c r="D18" i="3"/>
  <c r="E18" i="3"/>
  <c r="F18" i="3"/>
  <c r="G18" i="3"/>
  <c r="H18" i="3"/>
  <c r="I18" i="3"/>
  <c r="A19" i="3"/>
  <c r="C19" i="3"/>
  <c r="D19" i="3"/>
  <c r="E19" i="3"/>
  <c r="F19" i="3"/>
  <c r="G19" i="3"/>
  <c r="H19" i="3"/>
  <c r="I19" i="3"/>
  <c r="A20" i="3"/>
  <c r="C20" i="3"/>
  <c r="D20" i="3"/>
  <c r="E20" i="3"/>
  <c r="F20" i="3"/>
  <c r="G20" i="3"/>
  <c r="H20" i="3"/>
  <c r="I20" i="3"/>
  <c r="A21" i="3"/>
  <c r="C21" i="3"/>
  <c r="D21" i="3"/>
  <c r="E21" i="3"/>
  <c r="F21" i="3"/>
  <c r="G21" i="3"/>
  <c r="H21" i="3"/>
  <c r="I21" i="3"/>
  <c r="A22" i="3"/>
  <c r="C22" i="3"/>
  <c r="D22" i="3"/>
  <c r="E22" i="3"/>
  <c r="F22" i="3"/>
  <c r="G22" i="3"/>
  <c r="H22" i="3"/>
  <c r="I22" i="3"/>
  <c r="A23" i="3"/>
  <c r="C23" i="3"/>
  <c r="D23" i="3"/>
  <c r="E23" i="3"/>
  <c r="F23" i="3"/>
  <c r="G23" i="3"/>
  <c r="H23" i="3"/>
  <c r="I23" i="3"/>
  <c r="A24" i="3"/>
  <c r="C24" i="3"/>
  <c r="D24" i="3"/>
  <c r="E24" i="3"/>
  <c r="F24" i="3"/>
  <c r="G24" i="3"/>
  <c r="H24" i="3"/>
  <c r="I24" i="3"/>
  <c r="A25" i="3"/>
  <c r="C25" i="3"/>
  <c r="D25" i="3"/>
  <c r="E25" i="3"/>
  <c r="F25" i="3"/>
  <c r="G25" i="3"/>
  <c r="H25" i="3"/>
  <c r="I25" i="3"/>
  <c r="A26" i="3"/>
  <c r="C26" i="3"/>
  <c r="D26" i="3"/>
  <c r="E26" i="3"/>
  <c r="F26" i="3"/>
  <c r="G26" i="3"/>
  <c r="H26" i="3"/>
  <c r="I26" i="3"/>
  <c r="A27" i="3"/>
  <c r="C27" i="3"/>
  <c r="D27" i="3"/>
  <c r="E27" i="3"/>
  <c r="F27" i="3"/>
  <c r="G27" i="3"/>
  <c r="H27" i="3"/>
  <c r="I27" i="3"/>
  <c r="A28" i="3"/>
  <c r="C28" i="3"/>
  <c r="D28" i="3"/>
  <c r="E28" i="3"/>
  <c r="F28" i="3"/>
  <c r="G28" i="3"/>
  <c r="H28" i="3"/>
  <c r="I28" i="3"/>
  <c r="A29" i="3"/>
  <c r="C29" i="3"/>
  <c r="D29" i="3"/>
  <c r="E29" i="3"/>
  <c r="F29" i="3"/>
  <c r="G29" i="3"/>
  <c r="H29" i="3"/>
  <c r="I29" i="3"/>
  <c r="A30" i="3"/>
  <c r="C30" i="3"/>
  <c r="D30" i="3"/>
  <c r="E30" i="3"/>
  <c r="F30" i="3"/>
  <c r="G30" i="3"/>
  <c r="H30" i="3"/>
  <c r="I30" i="3"/>
  <c r="C2" i="3"/>
  <c r="D2" i="3"/>
  <c r="E2" i="3"/>
  <c r="F2" i="3"/>
  <c r="G2" i="3"/>
  <c r="I2" i="3"/>
  <c r="A2" i="3"/>
  <c r="H9" i="1"/>
  <c r="H2" i="3" s="1"/>
  <c r="H10" i="1"/>
  <c r="B35" i="1"/>
  <c r="B27" i="3" s="1"/>
  <c r="B9" i="1" l="1"/>
  <c r="B2" i="3" s="1"/>
  <c r="B10" i="1"/>
  <c r="B3" i="3" s="1"/>
  <c r="B11" i="1"/>
  <c r="B4" i="3" s="1"/>
  <c r="H11" i="1"/>
  <c r="B12" i="1"/>
  <c r="B5" i="3" s="1"/>
  <c r="H12" i="1"/>
  <c r="B13" i="1"/>
  <c r="B6" i="3" s="1"/>
  <c r="H13" i="1"/>
  <c r="B14" i="1"/>
  <c r="B7" i="3" s="1"/>
  <c r="H14" i="1"/>
  <c r="B15" i="1"/>
  <c r="B8" i="3" s="1"/>
  <c r="H15" i="1"/>
  <c r="B16" i="1"/>
  <c r="B9" i="3" s="1"/>
  <c r="H16" i="1"/>
  <c r="B17" i="1"/>
  <c r="B10" i="3" s="1"/>
  <c r="H17" i="1"/>
  <c r="B18" i="1"/>
  <c r="B11" i="3" s="1"/>
  <c r="H18" i="1"/>
  <c r="B19" i="1"/>
  <c r="B12" i="3" s="1"/>
  <c r="H19" i="1"/>
  <c r="B20" i="1"/>
  <c r="B13" i="3" s="1"/>
  <c r="H20" i="1"/>
  <c r="B21" i="1"/>
  <c r="B14" i="3" s="1"/>
  <c r="H21" i="1"/>
  <c r="B22" i="1"/>
  <c r="B15" i="3" s="1"/>
  <c r="H22" i="1"/>
  <c r="E40" i="1" s="1"/>
  <c r="B23" i="1"/>
  <c r="B16" i="3" s="1"/>
  <c r="H23" i="1"/>
  <c r="B24" i="1"/>
  <c r="B17" i="3" s="1"/>
  <c r="H24" i="1"/>
  <c r="B25" i="1"/>
  <c r="B18" i="3" s="1"/>
  <c r="H25" i="1"/>
  <c r="B26" i="1"/>
  <c r="B19" i="3" s="1"/>
  <c r="H26" i="1"/>
  <c r="B27" i="1"/>
  <c r="B20" i="3" s="1"/>
  <c r="H27" i="1"/>
  <c r="B28" i="1"/>
  <c r="B21" i="3" s="1"/>
  <c r="H28" i="1"/>
  <c r="B29" i="1"/>
  <c r="B22" i="3" s="1"/>
  <c r="H29" i="1"/>
  <c r="B30" i="1"/>
  <c r="B23" i="3" s="1"/>
  <c r="H30" i="1"/>
  <c r="B31" i="1"/>
  <c r="B24" i="3" s="1"/>
  <c r="H31" i="1"/>
  <c r="B32" i="1"/>
  <c r="B25" i="3" s="1"/>
  <c r="H32" i="1"/>
  <c r="B33" i="1"/>
  <c r="B26" i="3" s="1"/>
  <c r="H33" i="1"/>
  <c r="H35" i="1"/>
  <c r="B36" i="1"/>
  <c r="B28" i="3" s="1"/>
  <c r="H36" i="1"/>
  <c r="B37" i="1"/>
  <c r="B29" i="3" s="1"/>
  <c r="H37" i="1"/>
  <c r="B38" i="1"/>
  <c r="B30" i="3" s="1"/>
  <c r="H38" i="1"/>
  <c r="E41" i="1" l="1"/>
</calcChain>
</file>

<file path=xl/sharedStrings.xml><?xml version="1.0" encoding="utf-8"?>
<sst xmlns="http://schemas.openxmlformats.org/spreadsheetml/2006/main" count="38" uniqueCount="29">
  <si>
    <t>性別</t>
    <rPh sb="0" eb="2">
      <t>セイベツ</t>
    </rPh>
    <phoneticPr fontId="19"/>
  </si>
  <si>
    <t>番号</t>
    <rPh sb="0" eb="2">
      <t>バンゴウ</t>
    </rPh>
    <phoneticPr fontId="19"/>
  </si>
  <si>
    <t>記載責任者</t>
    <rPh sb="0" eb="2">
      <t>キサイ</t>
    </rPh>
    <rPh sb="2" eb="5">
      <t>セキニンシャ</t>
    </rPh>
    <phoneticPr fontId="19"/>
  </si>
  <si>
    <t>参加生徒氏名</t>
    <rPh sb="0" eb="2">
      <t>サンカ</t>
    </rPh>
    <rPh sb="2" eb="4">
      <t>セイト</t>
    </rPh>
    <rPh sb="4" eb="6">
      <t>シメイ</t>
    </rPh>
    <phoneticPr fontId="19"/>
  </si>
  <si>
    <t>引率教職員氏名</t>
    <rPh sb="0" eb="2">
      <t>インソツ</t>
    </rPh>
    <rPh sb="2" eb="5">
      <t>キョウショクイン</t>
    </rPh>
    <rPh sb="5" eb="7">
      <t>シメイ</t>
    </rPh>
    <phoneticPr fontId="19"/>
  </si>
  <si>
    <t>女</t>
    <rPh sb="0" eb="1">
      <t>オンナ</t>
    </rPh>
    <phoneticPr fontId="19"/>
  </si>
  <si>
    <t>引率の先生も参加希望分野を入れて下さい</t>
    <rPh sb="0" eb="2">
      <t>インソツ</t>
    </rPh>
    <rPh sb="3" eb="5">
      <t>センセイ</t>
    </rPh>
    <rPh sb="6" eb="8">
      <t>サンカ</t>
    </rPh>
    <rPh sb="8" eb="10">
      <t>キボウ</t>
    </rPh>
    <rPh sb="10" eb="12">
      <t>ブンヤ</t>
    </rPh>
    <rPh sb="13" eb="14">
      <t>イ</t>
    </rPh>
    <rPh sb="16" eb="17">
      <t>クダ</t>
    </rPh>
    <phoneticPr fontId="19"/>
  </si>
  <si>
    <t>引率</t>
    <rPh sb="0" eb="2">
      <t>インソツ</t>
    </rPh>
    <phoneticPr fontId="19"/>
  </si>
  <si>
    <t>氏名</t>
    <rPh sb="0" eb="2">
      <t>シメイ</t>
    </rPh>
    <phoneticPr fontId="19"/>
  </si>
  <si>
    <t>学校名
（自動表示）</t>
    <rPh sb="0" eb="3">
      <t>ガッコウメイ</t>
    </rPh>
    <rPh sb="5" eb="7">
      <t>ジドウ</t>
    </rPh>
    <rPh sb="7" eb="9">
      <t>ヒョウジ</t>
    </rPh>
    <phoneticPr fontId="19"/>
  </si>
  <si>
    <t>男</t>
    <rPh sb="0" eb="1">
      <t>オトコ</t>
    </rPh>
    <phoneticPr fontId="19"/>
  </si>
  <si>
    <t>連絡・要望事項</t>
    <rPh sb="0" eb="2">
      <t>レンラク</t>
    </rPh>
    <rPh sb="3" eb="5">
      <t>ヨウボウ</t>
    </rPh>
    <rPh sb="5" eb="7">
      <t>ジコウ</t>
    </rPh>
    <phoneticPr fontId="19"/>
  </si>
  <si>
    <t>分野（自動表示）</t>
    <rPh sb="0" eb="2">
      <t>ブンヤ</t>
    </rPh>
    <rPh sb="3" eb="5">
      <t>ジドウ</t>
    </rPh>
    <rPh sb="5" eb="7">
      <t>ヒョウジ</t>
    </rPh>
    <phoneticPr fontId="19"/>
  </si>
  <si>
    <t>学年</t>
    <rPh sb="0" eb="2">
      <t>ガクネン</t>
    </rPh>
    <phoneticPr fontId="19"/>
  </si>
  <si>
    <t>学校名</t>
    <rPh sb="0" eb="3">
      <t>ガッコウメイ</t>
    </rPh>
    <phoneticPr fontId="19"/>
  </si>
  <si>
    <t>※色のついた枠内のみを入力して下さい</t>
    <rPh sb="1" eb="2">
      <t>イロ</t>
    </rPh>
    <rPh sb="6" eb="8">
      <t>ワクナイ</t>
    </rPh>
    <rPh sb="11" eb="13">
      <t>ニュウリョク</t>
    </rPh>
    <rPh sb="15" eb="16">
      <t>クダ</t>
    </rPh>
    <phoneticPr fontId="19"/>
  </si>
  <si>
    <t>参加者集計</t>
    <rPh sb="0" eb="3">
      <t>サンカシャ</t>
    </rPh>
    <rPh sb="3" eb="5">
      <t>シュウケイ</t>
    </rPh>
    <phoneticPr fontId="19"/>
  </si>
  <si>
    <t>よみがな</t>
    <phoneticPr fontId="19"/>
  </si>
  <si>
    <t>読みの基本技術</t>
  </si>
  <si>
    <t>読みの基本技術</t>
    <rPh sb="0" eb="1">
      <t>ヨ</t>
    </rPh>
    <rPh sb="3" eb="5">
      <t>キホン</t>
    </rPh>
    <rPh sb="5" eb="7">
      <t>ギジュツ</t>
    </rPh>
    <phoneticPr fontId="19"/>
  </si>
  <si>
    <t>映像・撮影技術</t>
  </si>
  <si>
    <t>映像・撮影技術</t>
    <rPh sb="0" eb="2">
      <t>エイゾウ</t>
    </rPh>
    <rPh sb="3" eb="5">
      <t>サツエイ</t>
    </rPh>
    <rPh sb="5" eb="7">
      <t>ギジュツ</t>
    </rPh>
    <phoneticPr fontId="19"/>
  </si>
  <si>
    <t>参加分野
１＝読みの基本　２＝映像･撮影</t>
    <rPh sb="0" eb="2">
      <t>サンカ</t>
    </rPh>
    <rPh sb="2" eb="4">
      <t>ブンヤ</t>
    </rPh>
    <rPh sb="7" eb="8">
      <t>ヨ</t>
    </rPh>
    <rPh sb="8" eb="9">
      <t>オンヨ</t>
    </rPh>
    <rPh sb="10" eb="12">
      <t>キホン</t>
    </rPh>
    <rPh sb="15" eb="17">
      <t>エイゾウ</t>
    </rPh>
    <rPh sb="18" eb="20">
      <t>サツエイ</t>
    </rPh>
    <phoneticPr fontId="19"/>
  </si>
  <si>
    <t>第38回上越・中越地区放送技術初心者講習会及び
第36回新潟・下越地区春期放送技術講習会参加申込書</t>
    <rPh sb="4" eb="5">
      <t>ジョウ</t>
    </rPh>
    <rPh sb="5" eb="6">
      <t>エツ</t>
    </rPh>
    <rPh sb="7" eb="8">
      <t>チュウ</t>
    </rPh>
    <rPh sb="8" eb="9">
      <t>エツ</t>
    </rPh>
    <rPh sb="9" eb="11">
      <t>チク</t>
    </rPh>
    <rPh sb="11" eb="13">
      <t>ホウソウ</t>
    </rPh>
    <rPh sb="13" eb="15">
      <t>ギジュツ</t>
    </rPh>
    <rPh sb="15" eb="18">
      <t>ショシンシャ</t>
    </rPh>
    <rPh sb="21" eb="22">
      <t>オヨ</t>
    </rPh>
    <phoneticPr fontId="19"/>
  </si>
  <si>
    <t>オンライン参加希望は〇印</t>
    <rPh sb="5" eb="9">
      <t>サンカキボウ</t>
    </rPh>
    <rPh sb="11" eb="12">
      <t>シルシ</t>
    </rPh>
    <phoneticPr fontId="19"/>
  </si>
  <si>
    <t>番</t>
    <rPh sb="0" eb="1">
      <t>バン</t>
    </rPh>
    <phoneticPr fontId="19"/>
  </si>
  <si>
    <t>よみがな</t>
  </si>
  <si>
    <t>分野</t>
    <rPh sb="0" eb="2">
      <t>ブンヤ</t>
    </rPh>
    <phoneticPr fontId="19"/>
  </si>
  <si>
    <t>オンライン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</si>
</sst>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8" fillId="0" borderId="0" xfId="0" applyFont="1">
      <alignment vertical="center"/>
    </xf>
    <xf numFmtId="0" fontId="0" fillId="24" borderId="11" xfId="0" applyFill="1" applyBorder="1" applyAlignment="1" applyProtection="1">
      <alignment horizontal="center" vertical="center"/>
      <protection locked="0"/>
    </xf>
    <xf numFmtId="0" fontId="0" fillId="24" borderId="13" xfId="0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4" borderId="15" xfId="0" applyFill="1" applyBorder="1" applyProtection="1">
      <alignment vertical="center"/>
      <protection locked="0"/>
    </xf>
    <xf numFmtId="0" fontId="0" fillId="24" borderId="17" xfId="0" applyFill="1" applyBorder="1" applyProtection="1">
      <alignment vertical="center"/>
      <protection locked="0"/>
    </xf>
    <xf numFmtId="0" fontId="0" fillId="24" borderId="18" xfId="0" applyFill="1" applyBorder="1" applyAlignment="1" applyProtection="1">
      <alignment horizontal="center" vertical="center"/>
      <protection locked="0"/>
    </xf>
    <xf numFmtId="0" fontId="0" fillId="24" borderId="15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19" xfId="0" applyBorder="1" applyProtection="1">
      <alignment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right"/>
      <protection locked="0"/>
    </xf>
    <xf numFmtId="0" fontId="0" fillId="0" borderId="20" xfId="0" applyBorder="1" applyAlignment="1">
      <alignment horizontal="center" vertical="center"/>
    </xf>
    <xf numFmtId="0" fontId="0" fillId="24" borderId="21" xfId="0" applyFill="1" applyBorder="1" applyProtection="1">
      <alignment vertical="center"/>
      <protection locked="0"/>
    </xf>
    <xf numFmtId="0" fontId="0" fillId="24" borderId="22" xfId="0" applyFill="1" applyBorder="1" applyProtection="1">
      <alignment vertical="center"/>
      <protection locked="0"/>
    </xf>
    <xf numFmtId="0" fontId="0" fillId="24" borderId="23" xfId="0" applyFill="1" applyBorder="1" applyProtection="1">
      <alignment vertical="center"/>
      <protection locked="0"/>
    </xf>
    <xf numFmtId="0" fontId="0" fillId="24" borderId="24" xfId="0" applyFill="1" applyBorder="1" applyProtection="1">
      <alignment vertical="center"/>
      <protection locked="0"/>
    </xf>
    <xf numFmtId="0" fontId="0" fillId="24" borderId="25" xfId="0" applyFill="1" applyBorder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4" borderId="27" xfId="0" applyFill="1" applyBorder="1" applyProtection="1">
      <alignment vertical="center"/>
      <protection locked="0"/>
    </xf>
    <xf numFmtId="0" fontId="0" fillId="24" borderId="28" xfId="0" applyFill="1" applyBorder="1" applyProtection="1">
      <alignment vertical="center"/>
      <protection locked="0"/>
    </xf>
    <xf numFmtId="0" fontId="0" fillId="24" borderId="29" xfId="0" applyFill="1" applyBorder="1" applyProtection="1">
      <alignment vertical="center"/>
      <protection locked="0"/>
    </xf>
    <xf numFmtId="0" fontId="0" fillId="0" borderId="11" xfId="0" applyBorder="1" applyAlignment="1">
      <alignment horizontal="left" vertical="center"/>
    </xf>
    <xf numFmtId="0" fontId="0" fillId="0" borderId="30" xfId="0" applyBorder="1">
      <alignment vertical="center"/>
    </xf>
    <xf numFmtId="0" fontId="0" fillId="0" borderId="13" xfId="0" applyBorder="1" applyAlignment="1">
      <alignment horizontal="left" vertical="center"/>
    </xf>
    <xf numFmtId="0" fontId="0" fillId="0" borderId="31" xfId="0" applyBorder="1">
      <alignment vertical="center"/>
    </xf>
    <xf numFmtId="0" fontId="20" fillId="24" borderId="18" xfId="0" applyFont="1" applyFill="1" applyBorder="1" applyAlignment="1" applyProtection="1">
      <alignment horizontal="center" vertical="center"/>
      <protection locked="0"/>
    </xf>
    <xf numFmtId="0" fontId="0" fillId="0" borderId="44" xfId="0" applyBorder="1" applyAlignment="1">
      <alignment horizontal="distributed" vertical="center" indent="1"/>
    </xf>
    <xf numFmtId="0" fontId="0" fillId="0" borderId="45" xfId="0" applyBorder="1" applyAlignment="1">
      <alignment horizontal="distributed" vertical="center" indent="1"/>
    </xf>
    <xf numFmtId="0" fontId="0" fillId="0" borderId="24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2" xfId="0" applyBorder="1">
      <alignment vertical="center"/>
    </xf>
    <xf numFmtId="0" fontId="0" fillId="0" borderId="28" xfId="0" applyBorder="1">
      <alignment vertical="center"/>
    </xf>
    <xf numFmtId="0" fontId="0" fillId="24" borderId="15" xfId="0" applyFont="1" applyFill="1" applyBorder="1" applyProtection="1">
      <alignment vertical="center"/>
      <protection locked="0"/>
    </xf>
    <xf numFmtId="0" fontId="0" fillId="25" borderId="47" xfId="0" applyFill="1" applyBorder="1" applyAlignment="1" applyProtection="1">
      <alignment horizontal="center" vertical="center"/>
      <protection locked="0"/>
    </xf>
    <xf numFmtId="0" fontId="0" fillId="25" borderId="31" xfId="0" applyFill="1" applyBorder="1" applyAlignment="1" applyProtection="1">
      <alignment horizontal="center" vertical="center"/>
      <protection locked="0"/>
    </xf>
    <xf numFmtId="0" fontId="0" fillId="25" borderId="30" xfId="0" applyFill="1" applyBorder="1" applyProtection="1">
      <alignment vertical="center"/>
      <protection locked="0"/>
    </xf>
    <xf numFmtId="0" fontId="0" fillId="25" borderId="47" xfId="0" applyFill="1" applyBorder="1" applyProtection="1">
      <alignment vertical="center"/>
      <protection locked="0"/>
    </xf>
    <xf numFmtId="0" fontId="0" fillId="25" borderId="31" xfId="0" applyFill="1" applyBorder="1" applyProtection="1">
      <alignment vertical="center"/>
      <protection locked="0"/>
    </xf>
    <xf numFmtId="0" fontId="0" fillId="24" borderId="17" xfId="0" applyFont="1" applyFill="1" applyBorder="1" applyProtection="1">
      <alignment vertical="center"/>
      <protection locked="0"/>
    </xf>
    <xf numFmtId="0" fontId="0" fillId="24" borderId="18" xfId="0" applyFont="1" applyFill="1" applyBorder="1" applyAlignment="1" applyProtection="1">
      <alignment horizontal="center" vertical="center"/>
      <protection locked="0"/>
    </xf>
    <xf numFmtId="0" fontId="0" fillId="24" borderId="34" xfId="0" applyFill="1" applyBorder="1" applyAlignment="1" applyProtection="1">
      <alignment horizontal="left" vertical="top"/>
      <protection locked="0"/>
    </xf>
    <xf numFmtId="0" fontId="0" fillId="24" borderId="19" xfId="0" applyFill="1" applyBorder="1" applyAlignment="1" applyProtection="1">
      <alignment horizontal="left" vertical="top"/>
      <protection locked="0"/>
    </xf>
    <xf numFmtId="0" fontId="0" fillId="24" borderId="35" xfId="0" applyFill="1" applyBorder="1" applyAlignment="1" applyProtection="1">
      <alignment horizontal="left" vertical="top"/>
      <protection locked="0"/>
    </xf>
    <xf numFmtId="0" fontId="0" fillId="24" borderId="36" xfId="0" applyFill="1" applyBorder="1" applyAlignment="1" applyProtection="1">
      <alignment horizontal="left" vertical="top"/>
      <protection locked="0"/>
    </xf>
    <xf numFmtId="0" fontId="0" fillId="24" borderId="0" xfId="0" applyFill="1" applyAlignment="1" applyProtection="1">
      <alignment horizontal="left" vertical="top"/>
      <protection locked="0"/>
    </xf>
    <xf numFmtId="0" fontId="0" fillId="24" borderId="37" xfId="0" applyFill="1" applyBorder="1" applyAlignment="1" applyProtection="1">
      <alignment horizontal="left" vertical="top"/>
      <protection locked="0"/>
    </xf>
    <xf numFmtId="0" fontId="0" fillId="24" borderId="38" xfId="0" applyFill="1" applyBorder="1" applyAlignment="1" applyProtection="1">
      <alignment horizontal="left" vertical="top"/>
      <protection locked="0"/>
    </xf>
    <xf numFmtId="0" fontId="0" fillId="24" borderId="39" xfId="0" applyFill="1" applyBorder="1" applyAlignment="1" applyProtection="1">
      <alignment horizontal="left" vertical="top"/>
      <protection locked="0"/>
    </xf>
    <xf numFmtId="0" fontId="0" fillId="24" borderId="40" xfId="0" applyFill="1" applyBorder="1" applyAlignment="1" applyProtection="1">
      <alignment horizontal="left" vertical="top"/>
      <protection locked="0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24" borderId="44" xfId="0" applyFont="1" applyFill="1" applyBorder="1" applyAlignment="1" applyProtection="1">
      <alignment horizontal="center" vertical="center"/>
      <protection locked="0"/>
    </xf>
    <xf numFmtId="0" fontId="20" fillId="24" borderId="20" xfId="0" applyFont="1" applyFill="1" applyBorder="1" applyAlignment="1" applyProtection="1">
      <alignment horizontal="center" vertical="center"/>
      <protection locked="0"/>
    </xf>
    <xf numFmtId="0" fontId="20" fillId="24" borderId="46" xfId="0" applyFont="1" applyFill="1" applyBorder="1" applyAlignment="1" applyProtection="1">
      <alignment horizontal="center" vertical="center"/>
      <protection locked="0"/>
    </xf>
    <xf numFmtId="0" fontId="0" fillId="24" borderId="38" xfId="0" applyFill="1" applyBorder="1" applyAlignment="1" applyProtection="1">
      <alignment horizontal="center" vertical="center"/>
      <protection locked="0"/>
    </xf>
    <xf numFmtId="0" fontId="0" fillId="24" borderId="39" xfId="0" applyFill="1" applyBorder="1" applyAlignment="1" applyProtection="1">
      <alignment horizontal="center" vertical="center"/>
      <protection locked="0"/>
    </xf>
    <xf numFmtId="0" fontId="0" fillId="24" borderId="40" xfId="0" applyFill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38" fontId="17" fillId="0" borderId="0" xfId="42" applyFont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8"/>
  <sheetViews>
    <sheetView tabSelected="1" view="pageBreakPreview" zoomScaleNormal="100" zoomScaleSheetLayoutView="100" workbookViewId="0">
      <pane ySplit="8" topLeftCell="A9" activePane="bottomLeft" state="frozen"/>
      <selection pane="bottomLeft" activeCell="A9" sqref="A9"/>
    </sheetView>
  </sheetViews>
  <sheetFormatPr defaultRowHeight="13.5" x14ac:dyDescent="0.15"/>
  <cols>
    <col min="1" max="1" width="5.125" customWidth="1"/>
    <col min="2" max="2" width="17.5" customWidth="1"/>
    <col min="3" max="3" width="19.75" customWidth="1"/>
    <col min="4" max="4" width="16.75" bestFit="1" customWidth="1"/>
    <col min="5" max="6" width="5.625" bestFit="1" customWidth="1"/>
    <col min="7" max="7" width="6.75" customWidth="1"/>
    <col min="8" max="8" width="23.25" customWidth="1"/>
  </cols>
  <sheetData>
    <row r="1" spans="1:9" ht="47.45" customHeight="1" x14ac:dyDescent="0.15">
      <c r="A1" s="79" t="s">
        <v>23</v>
      </c>
      <c r="B1" s="79"/>
      <c r="C1" s="79"/>
      <c r="D1" s="79"/>
      <c r="E1" s="79"/>
      <c r="F1" s="79"/>
      <c r="G1" s="79"/>
      <c r="H1" s="79"/>
      <c r="I1" s="79"/>
    </row>
    <row r="2" spans="1:9" ht="20.25" customHeight="1" thickBot="1" x14ac:dyDescent="0.2">
      <c r="A2" s="1" t="s">
        <v>15</v>
      </c>
    </row>
    <row r="3" spans="1:9" ht="22.5" customHeight="1" x14ac:dyDescent="0.15">
      <c r="C3" s="35" t="s">
        <v>14</v>
      </c>
      <c r="D3" s="71"/>
      <c r="E3" s="72"/>
      <c r="F3" s="72"/>
      <c r="G3" s="72"/>
      <c r="H3" s="72"/>
      <c r="I3" s="73"/>
    </row>
    <row r="4" spans="1:9" ht="22.5" customHeight="1" thickBot="1" x14ac:dyDescent="0.2">
      <c r="C4" s="36" t="s">
        <v>2</v>
      </c>
      <c r="D4" s="74"/>
      <c r="E4" s="75"/>
      <c r="F4" s="75"/>
      <c r="G4" s="75"/>
      <c r="H4" s="75"/>
      <c r="I4" s="76"/>
    </row>
    <row r="6" spans="1:9" ht="14.25" thickBot="1" x14ac:dyDescent="0.2">
      <c r="A6" t="s">
        <v>3</v>
      </c>
    </row>
    <row r="7" spans="1:9" ht="27" customHeight="1" x14ac:dyDescent="0.15">
      <c r="A7" s="58" t="s">
        <v>1</v>
      </c>
      <c r="B7" s="60" t="s">
        <v>9</v>
      </c>
      <c r="C7" s="62" t="s">
        <v>8</v>
      </c>
      <c r="D7" s="64" t="s">
        <v>17</v>
      </c>
      <c r="E7" s="66" t="s">
        <v>13</v>
      </c>
      <c r="F7" s="66" t="s">
        <v>0</v>
      </c>
      <c r="G7" s="68" t="s">
        <v>22</v>
      </c>
      <c r="H7" s="62"/>
      <c r="I7" s="77" t="s">
        <v>24</v>
      </c>
    </row>
    <row r="8" spans="1:9" x14ac:dyDescent="0.15">
      <c r="A8" s="59"/>
      <c r="B8" s="61"/>
      <c r="C8" s="63"/>
      <c r="D8" s="65"/>
      <c r="E8" s="67"/>
      <c r="F8" s="67"/>
      <c r="G8" s="6" t="s">
        <v>1</v>
      </c>
      <c r="H8" s="37" t="s">
        <v>12</v>
      </c>
      <c r="I8" s="78"/>
    </row>
    <row r="9" spans="1:9" ht="20.25" customHeight="1" x14ac:dyDescent="0.15">
      <c r="A9" s="5">
        <v>1</v>
      </c>
      <c r="B9" s="7" t="str">
        <f t="shared" ref="B9:B18" si="0">IF(C9="","",$D$3)</f>
        <v/>
      </c>
      <c r="C9" s="41"/>
      <c r="D9" s="47"/>
      <c r="E9" s="10"/>
      <c r="F9" s="48"/>
      <c r="G9" s="11"/>
      <c r="H9" s="38" t="str">
        <f>IF(G9="","",VLOOKUP(G9,分野!$A$1:$B$3,2,FALSE))</f>
        <v/>
      </c>
      <c r="I9" s="42"/>
    </row>
    <row r="10" spans="1:9" ht="20.25" customHeight="1" x14ac:dyDescent="0.15">
      <c r="A10" s="5">
        <v>2</v>
      </c>
      <c r="B10" s="7" t="str">
        <f t="shared" si="0"/>
        <v/>
      </c>
      <c r="C10" s="8"/>
      <c r="D10" s="9"/>
      <c r="E10" s="10"/>
      <c r="F10" s="34"/>
      <c r="G10" s="11"/>
      <c r="H10" s="38" t="str">
        <f>IF(G10="","",VLOOKUP(G10,分野!$A$1:$B$3,2,FALSE))</f>
        <v/>
      </c>
      <c r="I10" s="42"/>
    </row>
    <row r="11" spans="1:9" ht="20.25" customHeight="1" x14ac:dyDescent="0.15">
      <c r="A11" s="5">
        <v>3</v>
      </c>
      <c r="B11" s="7" t="str">
        <f t="shared" si="0"/>
        <v/>
      </c>
      <c r="C11" s="8"/>
      <c r="D11" s="9"/>
      <c r="E11" s="10"/>
      <c r="F11" s="34"/>
      <c r="G11" s="11"/>
      <c r="H11" s="38" t="str">
        <f>IF(G11="","",VLOOKUP(G11,分野!$A$1:$B$3,2,FALSE))</f>
        <v/>
      </c>
      <c r="I11" s="42"/>
    </row>
    <row r="12" spans="1:9" ht="20.25" customHeight="1" x14ac:dyDescent="0.15">
      <c r="A12" s="5">
        <v>4</v>
      </c>
      <c r="B12" s="7" t="str">
        <f t="shared" si="0"/>
        <v/>
      </c>
      <c r="C12" s="8"/>
      <c r="D12" s="9"/>
      <c r="E12" s="10"/>
      <c r="F12" s="10"/>
      <c r="G12" s="11"/>
      <c r="H12" s="38" t="str">
        <f>IF(G12="","",VLOOKUP(G12,分野!$A$1:$B$3,2,FALSE))</f>
        <v/>
      </c>
      <c r="I12" s="42"/>
    </row>
    <row r="13" spans="1:9" ht="20.25" customHeight="1" x14ac:dyDescent="0.15">
      <c r="A13" s="5">
        <v>5</v>
      </c>
      <c r="B13" s="7" t="str">
        <f t="shared" si="0"/>
        <v/>
      </c>
      <c r="C13" s="8"/>
      <c r="D13" s="9"/>
      <c r="E13" s="10"/>
      <c r="F13" s="10"/>
      <c r="G13" s="11"/>
      <c r="H13" s="38" t="str">
        <f>IF(G13="","",VLOOKUP(G13,分野!$A$1:$B$3,2,FALSE))</f>
        <v/>
      </c>
      <c r="I13" s="42"/>
    </row>
    <row r="14" spans="1:9" ht="20.25" customHeight="1" x14ac:dyDescent="0.15">
      <c r="A14" s="5">
        <v>6</v>
      </c>
      <c r="B14" s="7" t="str">
        <f t="shared" si="0"/>
        <v/>
      </c>
      <c r="C14" s="8"/>
      <c r="D14" s="9"/>
      <c r="E14" s="10"/>
      <c r="F14" s="10"/>
      <c r="G14" s="11"/>
      <c r="H14" s="38" t="str">
        <f>IF(G14="","",VLOOKUP(G14,分野!$A$1:$B$3,2,FALSE))</f>
        <v/>
      </c>
      <c r="I14" s="42"/>
    </row>
    <row r="15" spans="1:9" ht="20.25" customHeight="1" x14ac:dyDescent="0.15">
      <c r="A15" s="5">
        <v>7</v>
      </c>
      <c r="B15" s="7" t="str">
        <f t="shared" si="0"/>
        <v/>
      </c>
      <c r="C15" s="8"/>
      <c r="D15" s="9"/>
      <c r="E15" s="10"/>
      <c r="F15" s="10"/>
      <c r="G15" s="11"/>
      <c r="H15" s="38" t="str">
        <f>IF(G15="","",VLOOKUP(G15,分野!$A$1:$B$3,2,FALSE))</f>
        <v/>
      </c>
      <c r="I15" s="42"/>
    </row>
    <row r="16" spans="1:9" ht="20.25" customHeight="1" x14ac:dyDescent="0.15">
      <c r="A16" s="5">
        <v>8</v>
      </c>
      <c r="B16" s="7" t="str">
        <f t="shared" si="0"/>
        <v/>
      </c>
      <c r="C16" s="8"/>
      <c r="D16" s="9"/>
      <c r="E16" s="10"/>
      <c r="F16" s="10"/>
      <c r="G16" s="11"/>
      <c r="H16" s="38" t="str">
        <f>IF(G16="","",VLOOKUP(G16,分野!$A$1:$B$3,2,FALSE))</f>
        <v/>
      </c>
      <c r="I16" s="42"/>
    </row>
    <row r="17" spans="1:9" ht="20.25" customHeight="1" x14ac:dyDescent="0.15">
      <c r="A17" s="5">
        <v>9</v>
      </c>
      <c r="B17" s="7" t="str">
        <f t="shared" si="0"/>
        <v/>
      </c>
      <c r="C17" s="8"/>
      <c r="D17" s="9"/>
      <c r="E17" s="10"/>
      <c r="F17" s="10"/>
      <c r="G17" s="11"/>
      <c r="H17" s="38" t="str">
        <f>IF(G17="","",VLOOKUP(G17,分野!$A$1:$B$3,2,FALSE))</f>
        <v/>
      </c>
      <c r="I17" s="42"/>
    </row>
    <row r="18" spans="1:9" ht="20.25" customHeight="1" x14ac:dyDescent="0.15">
      <c r="A18" s="5">
        <v>10</v>
      </c>
      <c r="B18" s="7" t="str">
        <f t="shared" si="0"/>
        <v/>
      </c>
      <c r="C18" s="8"/>
      <c r="D18" s="9"/>
      <c r="E18" s="10"/>
      <c r="F18" s="10"/>
      <c r="G18" s="11"/>
      <c r="H18" s="38" t="str">
        <f>IF(G18="","",VLOOKUP(G18,分野!$A$1:$B$3,2,FALSE))</f>
        <v/>
      </c>
      <c r="I18" s="42"/>
    </row>
    <row r="19" spans="1:9" ht="20.25" customHeight="1" x14ac:dyDescent="0.15">
      <c r="A19" s="5">
        <v>11</v>
      </c>
      <c r="B19" s="7" t="str">
        <f t="shared" ref="B19:B32" si="1">IF(C19="","",$D$3)</f>
        <v/>
      </c>
      <c r="C19" s="8"/>
      <c r="D19" s="9"/>
      <c r="E19" s="10"/>
      <c r="F19" s="10"/>
      <c r="G19" s="11"/>
      <c r="H19" s="38" t="str">
        <f>IF(G19="","",VLOOKUP(G19,分野!$A$1:$B$3,2,FALSE))</f>
        <v/>
      </c>
      <c r="I19" s="42"/>
    </row>
    <row r="20" spans="1:9" ht="20.25" customHeight="1" x14ac:dyDescent="0.15">
      <c r="A20" s="5">
        <v>12</v>
      </c>
      <c r="B20" s="7" t="str">
        <f t="shared" si="1"/>
        <v/>
      </c>
      <c r="C20" s="8"/>
      <c r="D20" s="9"/>
      <c r="E20" s="10"/>
      <c r="F20" s="10"/>
      <c r="G20" s="11"/>
      <c r="H20" s="38" t="str">
        <f>IF(G20="","",VLOOKUP(G20,分野!$A$1:$B$3,2,FALSE))</f>
        <v/>
      </c>
      <c r="I20" s="42"/>
    </row>
    <row r="21" spans="1:9" ht="20.25" customHeight="1" x14ac:dyDescent="0.15">
      <c r="A21" s="5">
        <v>13</v>
      </c>
      <c r="B21" s="7" t="str">
        <f t="shared" si="1"/>
        <v/>
      </c>
      <c r="C21" s="8"/>
      <c r="D21" s="9"/>
      <c r="E21" s="10"/>
      <c r="F21" s="10"/>
      <c r="G21" s="11"/>
      <c r="H21" s="38" t="str">
        <f>IF(G21="","",VLOOKUP(G21,分野!$A$1:$B$3,2,FALSE))</f>
        <v/>
      </c>
      <c r="I21" s="42"/>
    </row>
    <row r="22" spans="1:9" ht="20.25" customHeight="1" x14ac:dyDescent="0.15">
      <c r="A22" s="5">
        <v>14</v>
      </c>
      <c r="B22" s="7" t="str">
        <f t="shared" si="1"/>
        <v/>
      </c>
      <c r="C22" s="8"/>
      <c r="D22" s="9"/>
      <c r="E22" s="10"/>
      <c r="F22" s="10"/>
      <c r="G22" s="11"/>
      <c r="H22" s="38" t="str">
        <f>IF(G22="","",VLOOKUP(G22,分野!$A$1:$B$3,2,FALSE))</f>
        <v/>
      </c>
      <c r="I22" s="42"/>
    </row>
    <row r="23" spans="1:9" ht="20.25" customHeight="1" x14ac:dyDescent="0.15">
      <c r="A23" s="5">
        <v>15</v>
      </c>
      <c r="B23" s="7" t="str">
        <f t="shared" si="1"/>
        <v/>
      </c>
      <c r="C23" s="8"/>
      <c r="D23" s="9"/>
      <c r="E23" s="10"/>
      <c r="F23" s="10"/>
      <c r="G23" s="11"/>
      <c r="H23" s="38" t="str">
        <f>IF(G23="","",VLOOKUP(G23,分野!$A$1:$B$3,2,FALSE))</f>
        <v/>
      </c>
      <c r="I23" s="42"/>
    </row>
    <row r="24" spans="1:9" ht="20.25" customHeight="1" x14ac:dyDescent="0.15">
      <c r="A24" s="5">
        <v>16</v>
      </c>
      <c r="B24" s="7" t="str">
        <f t="shared" si="1"/>
        <v/>
      </c>
      <c r="C24" s="8"/>
      <c r="D24" s="9"/>
      <c r="E24" s="10"/>
      <c r="F24" s="10"/>
      <c r="G24" s="11"/>
      <c r="H24" s="38" t="str">
        <f>IF(G24="","",VLOOKUP(G24,分野!$A$1:$B$3,2,FALSE))</f>
        <v/>
      </c>
      <c r="I24" s="42"/>
    </row>
    <row r="25" spans="1:9" ht="20.25" customHeight="1" x14ac:dyDescent="0.15">
      <c r="A25" s="5">
        <v>17</v>
      </c>
      <c r="B25" s="7" t="str">
        <f t="shared" si="1"/>
        <v/>
      </c>
      <c r="C25" s="8"/>
      <c r="D25" s="9"/>
      <c r="E25" s="10"/>
      <c r="F25" s="10"/>
      <c r="G25" s="11"/>
      <c r="H25" s="38" t="str">
        <f>IF(G25="","",VLOOKUP(G25,分野!$A$1:$B$3,2,FALSE))</f>
        <v/>
      </c>
      <c r="I25" s="42"/>
    </row>
    <row r="26" spans="1:9" ht="20.25" customHeight="1" x14ac:dyDescent="0.15">
      <c r="A26" s="5">
        <v>18</v>
      </c>
      <c r="B26" s="7" t="str">
        <f t="shared" si="1"/>
        <v/>
      </c>
      <c r="C26" s="8"/>
      <c r="D26" s="9"/>
      <c r="E26" s="10"/>
      <c r="F26" s="10"/>
      <c r="G26" s="11"/>
      <c r="H26" s="38" t="str">
        <f>IF(G26="","",VLOOKUP(G26,分野!$A$1:$B$3,2,FALSE))</f>
        <v/>
      </c>
      <c r="I26" s="42"/>
    </row>
    <row r="27" spans="1:9" ht="20.25" customHeight="1" x14ac:dyDescent="0.15">
      <c r="A27" s="5">
        <v>19</v>
      </c>
      <c r="B27" s="7" t="str">
        <f t="shared" si="1"/>
        <v/>
      </c>
      <c r="C27" s="8"/>
      <c r="D27" s="9"/>
      <c r="E27" s="10"/>
      <c r="F27" s="10"/>
      <c r="G27" s="11"/>
      <c r="H27" s="38" t="str">
        <f>IF(G27="","",VLOOKUP(G27,分野!$A$1:$B$3,2,FALSE))</f>
        <v/>
      </c>
      <c r="I27" s="42"/>
    </row>
    <row r="28" spans="1:9" ht="20.25" customHeight="1" x14ac:dyDescent="0.15">
      <c r="A28" s="5">
        <v>20</v>
      </c>
      <c r="B28" s="7" t="str">
        <f t="shared" si="1"/>
        <v/>
      </c>
      <c r="C28" s="8"/>
      <c r="D28" s="9"/>
      <c r="E28" s="10"/>
      <c r="F28" s="10"/>
      <c r="G28" s="11"/>
      <c r="H28" s="38" t="str">
        <f>IF(G28="","",VLOOKUP(G28,分野!$A$1:$B$3,2,FALSE))</f>
        <v/>
      </c>
      <c r="I28" s="42"/>
    </row>
    <row r="29" spans="1:9" ht="20.25" customHeight="1" x14ac:dyDescent="0.15">
      <c r="A29" s="5">
        <v>21</v>
      </c>
      <c r="B29" s="7" t="str">
        <f t="shared" si="1"/>
        <v/>
      </c>
      <c r="C29" s="8"/>
      <c r="D29" s="9"/>
      <c r="E29" s="10"/>
      <c r="F29" s="10"/>
      <c r="G29" s="11"/>
      <c r="H29" s="38" t="str">
        <f>IF(G29="","",VLOOKUP(G29,分野!$A$1:$B$3,2,FALSE))</f>
        <v/>
      </c>
      <c r="I29" s="42"/>
    </row>
    <row r="30" spans="1:9" ht="20.25" customHeight="1" x14ac:dyDescent="0.15">
      <c r="A30" s="5">
        <v>22</v>
      </c>
      <c r="B30" s="7" t="str">
        <f t="shared" si="1"/>
        <v/>
      </c>
      <c r="C30" s="8"/>
      <c r="D30" s="9"/>
      <c r="E30" s="10"/>
      <c r="F30" s="10"/>
      <c r="G30" s="11"/>
      <c r="H30" s="38" t="str">
        <f>IF(G30="","",VLOOKUP(G30,分野!$A$1:$B$3,2,FALSE))</f>
        <v/>
      </c>
      <c r="I30" s="42"/>
    </row>
    <row r="31" spans="1:9" ht="20.25" customHeight="1" x14ac:dyDescent="0.15">
      <c r="A31" s="5">
        <v>23</v>
      </c>
      <c r="B31" s="7" t="str">
        <f t="shared" si="1"/>
        <v/>
      </c>
      <c r="C31" s="8"/>
      <c r="D31" s="9"/>
      <c r="E31" s="10"/>
      <c r="F31" s="10"/>
      <c r="G31" s="11"/>
      <c r="H31" s="38" t="str">
        <f>IF(G31="","",VLOOKUP(G31,分野!$A$1:$B$3,2,FALSE))</f>
        <v/>
      </c>
      <c r="I31" s="42"/>
    </row>
    <row r="32" spans="1:9" ht="20.25" customHeight="1" x14ac:dyDescent="0.15">
      <c r="A32" s="5">
        <v>24</v>
      </c>
      <c r="B32" s="7" t="str">
        <f t="shared" si="1"/>
        <v/>
      </c>
      <c r="C32" s="8"/>
      <c r="D32" s="9"/>
      <c r="E32" s="10"/>
      <c r="F32" s="10"/>
      <c r="G32" s="11"/>
      <c r="H32" s="38" t="str">
        <f>IF(G32="","",VLOOKUP(G32,分野!$A$1:$B$3,2,FALSE))</f>
        <v/>
      </c>
      <c r="I32" s="42"/>
    </row>
    <row r="33" spans="1:9" ht="20.25" customHeight="1" thickBot="1" x14ac:dyDescent="0.2">
      <c r="A33" s="5">
        <v>25</v>
      </c>
      <c r="B33" s="12" t="str">
        <f>IF(C33="","",$D$3)</f>
        <v/>
      </c>
      <c r="C33" s="8"/>
      <c r="D33" s="9"/>
      <c r="E33" s="10"/>
      <c r="F33" s="10"/>
      <c r="G33" s="11"/>
      <c r="H33" s="38" t="str">
        <f>IF(G33="","",VLOOKUP(G33,分野!$A$1:$B$3,2,FALSE))</f>
        <v/>
      </c>
      <c r="I33" s="43"/>
    </row>
    <row r="34" spans="1:9" ht="20.25" customHeight="1" thickBot="1" x14ac:dyDescent="0.2">
      <c r="A34" s="13" t="s">
        <v>4</v>
      </c>
      <c r="B34" s="14"/>
      <c r="C34" s="15"/>
      <c r="D34" s="15"/>
      <c r="E34" s="16"/>
      <c r="F34" s="16"/>
      <c r="G34" s="17"/>
      <c r="H34" s="18" t="s">
        <v>6</v>
      </c>
    </row>
    <row r="35" spans="1:9" ht="20.25" customHeight="1" x14ac:dyDescent="0.15">
      <c r="A35" s="4">
        <v>1</v>
      </c>
      <c r="B35" s="19" t="str">
        <f>IF(C35="","",$D$3)</f>
        <v/>
      </c>
      <c r="C35" s="20"/>
      <c r="D35" s="21"/>
      <c r="E35" s="2" t="s">
        <v>7</v>
      </c>
      <c r="F35" s="22"/>
      <c r="G35" s="20"/>
      <c r="H35" s="39" t="str">
        <f>IF(G35="","",VLOOKUP(G35,分野!$A$1:$B$3,2,FALSE))</f>
        <v/>
      </c>
      <c r="I35" s="44"/>
    </row>
    <row r="36" spans="1:9" ht="20.25" customHeight="1" x14ac:dyDescent="0.15">
      <c r="A36" s="5">
        <v>2</v>
      </c>
      <c r="B36" s="7" t="str">
        <f>IF(C36="","",$D$3)</f>
        <v/>
      </c>
      <c r="C36" s="8"/>
      <c r="D36" s="23"/>
      <c r="E36" s="10" t="s">
        <v>7</v>
      </c>
      <c r="F36" s="24"/>
      <c r="G36" s="8"/>
      <c r="H36" s="38" t="str">
        <f>IF(G36="","",VLOOKUP(G36,分野!$A$1:$B$3,2,FALSE))</f>
        <v/>
      </c>
      <c r="I36" s="45"/>
    </row>
    <row r="37" spans="1:9" ht="20.25" customHeight="1" x14ac:dyDescent="0.15">
      <c r="A37" s="5">
        <v>3</v>
      </c>
      <c r="B37" s="7" t="str">
        <f>IF(C37="","",$D$3)</f>
        <v/>
      </c>
      <c r="C37" s="8"/>
      <c r="D37" s="23"/>
      <c r="E37" s="10" t="s">
        <v>7</v>
      </c>
      <c r="F37" s="24"/>
      <c r="G37" s="8"/>
      <c r="H37" s="38" t="str">
        <f>IF(G37="","",VLOOKUP(G37,分野!$A$1:$B$3,2,FALSE))</f>
        <v/>
      </c>
      <c r="I37" s="45"/>
    </row>
    <row r="38" spans="1:9" ht="20.25" customHeight="1" thickBot="1" x14ac:dyDescent="0.2">
      <c r="A38" s="25">
        <v>4</v>
      </c>
      <c r="B38" s="26" t="str">
        <f>IF(C38="","",$D$3)</f>
        <v/>
      </c>
      <c r="C38" s="27"/>
      <c r="D38" s="28"/>
      <c r="E38" s="3" t="s">
        <v>7</v>
      </c>
      <c r="F38" s="29"/>
      <c r="G38" s="27"/>
      <c r="H38" s="40" t="str">
        <f>IF(G38="","",VLOOKUP(G38,分野!$A$1:$B$3,2,FALSE))</f>
        <v/>
      </c>
      <c r="I38" s="46"/>
    </row>
    <row r="39" spans="1:9" ht="20.25" customHeight="1" thickBot="1" x14ac:dyDescent="0.2"/>
    <row r="40" spans="1:9" ht="20.25" customHeight="1" x14ac:dyDescent="0.15">
      <c r="C40" s="69" t="s">
        <v>16</v>
      </c>
      <c r="D40" s="30" t="s">
        <v>18</v>
      </c>
      <c r="E40" s="31">
        <f>COUNTIF($H$9:$H$38,D40)</f>
        <v>0</v>
      </c>
    </row>
    <row r="41" spans="1:9" ht="20.25" customHeight="1" x14ac:dyDescent="0.15">
      <c r="C41" s="70"/>
      <c r="D41" s="32" t="s">
        <v>20</v>
      </c>
      <c r="E41" s="33">
        <f>COUNTIF($H$9:$H$38,D41)</f>
        <v>0</v>
      </c>
    </row>
    <row r="42" spans="1:9" ht="20.25" customHeight="1" x14ac:dyDescent="0.15"/>
    <row r="43" spans="1:9" ht="20.25" customHeight="1" x14ac:dyDescent="0.15">
      <c r="A43" t="s">
        <v>11</v>
      </c>
    </row>
    <row r="44" spans="1:9" ht="20.25" customHeight="1" x14ac:dyDescent="0.15">
      <c r="A44" s="49"/>
      <c r="B44" s="50"/>
      <c r="C44" s="50"/>
      <c r="D44" s="50"/>
      <c r="E44" s="50"/>
      <c r="F44" s="50"/>
      <c r="G44" s="50"/>
      <c r="H44" s="51"/>
    </row>
    <row r="45" spans="1:9" ht="20.25" customHeight="1" x14ac:dyDescent="0.15">
      <c r="A45" s="52"/>
      <c r="B45" s="53"/>
      <c r="C45" s="53"/>
      <c r="D45" s="53"/>
      <c r="E45" s="53"/>
      <c r="F45" s="53"/>
      <c r="G45" s="53"/>
      <c r="H45" s="54"/>
    </row>
    <row r="46" spans="1:9" ht="20.25" customHeight="1" x14ac:dyDescent="0.15">
      <c r="A46" s="52"/>
      <c r="B46" s="53"/>
      <c r="C46" s="53"/>
      <c r="D46" s="53"/>
      <c r="E46" s="53"/>
      <c r="F46" s="53"/>
      <c r="G46" s="53"/>
      <c r="H46" s="54"/>
    </row>
    <row r="47" spans="1:9" ht="20.25" customHeight="1" x14ac:dyDescent="0.15">
      <c r="A47" s="52"/>
      <c r="B47" s="53"/>
      <c r="C47" s="53"/>
      <c r="D47" s="53"/>
      <c r="E47" s="53"/>
      <c r="F47" s="53"/>
      <c r="G47" s="53"/>
      <c r="H47" s="54"/>
    </row>
    <row r="48" spans="1:9" ht="20.25" customHeight="1" x14ac:dyDescent="0.15">
      <c r="A48" s="55"/>
      <c r="B48" s="56"/>
      <c r="C48" s="56"/>
      <c r="D48" s="56"/>
      <c r="E48" s="56"/>
      <c r="F48" s="56"/>
      <c r="G48" s="56"/>
      <c r="H48" s="57"/>
    </row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</sheetData>
  <sheetProtection sheet="1" objects="1" scenarios="1"/>
  <mergeCells count="13">
    <mergeCell ref="D3:I3"/>
    <mergeCell ref="D4:I4"/>
    <mergeCell ref="I7:I8"/>
    <mergeCell ref="A1:I1"/>
    <mergeCell ref="A44:H48"/>
    <mergeCell ref="A7:A8"/>
    <mergeCell ref="B7:B8"/>
    <mergeCell ref="C7:C8"/>
    <mergeCell ref="D7:D8"/>
    <mergeCell ref="E7:E8"/>
    <mergeCell ref="F7:F8"/>
    <mergeCell ref="G7:H7"/>
    <mergeCell ref="C40:C41"/>
  </mergeCells>
  <phoneticPr fontId="19"/>
  <dataValidations count="4">
    <dataValidation type="whole" allowBlank="1" showInputMessage="1" showErrorMessage="1" prompt="半角数字を入力して下さい" sqref="E9:E33" xr:uid="{00000000-0002-0000-0000-000001000000}">
      <formula1>1</formula1>
      <formula2>6</formula2>
    </dataValidation>
    <dataValidation type="whole" allowBlank="1" showInputMessage="1" showErrorMessage="1" prompt="半角数字を入力して下さい" sqref="G9:G38" xr:uid="{00000000-0002-0000-0000-000002000000}">
      <formula1>1</formula1>
      <formula2>2</formula2>
    </dataValidation>
    <dataValidation allowBlank="1" showInputMessage="1" showErrorMessage="1" prompt="このセルは保護されています" sqref="H35:H38 H9:H33" xr:uid="{00000000-0002-0000-0000-000003000000}"/>
    <dataValidation imeMode="on" allowBlank="1" showInputMessage="1" showErrorMessage="1" sqref="A44:H48 I9:I38 D3:I4 C9:D38 F9:F38" xr:uid="{00000000-0002-0000-0000-000004000000}"/>
  </dataValidations>
  <pageMargins left="0.70866141732283472" right="0.70866141732283472" top="0.74803149606299213" bottom="0.74803149606299213" header="0.31496062992125984" footer="0.31496062992125984"/>
  <pageSetup paperSize="9" scale="80" firstPageNumber="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zoomScaleNormal="100" workbookViewId="0"/>
  </sheetViews>
  <sheetFormatPr defaultRowHeight="13.5" x14ac:dyDescent="0.15"/>
  <cols>
    <col min="2" max="2" width="20.375" bestFit="1" customWidth="1"/>
  </cols>
  <sheetData>
    <row r="1" spans="1:2" x14ac:dyDescent="0.15">
      <c r="A1">
        <v>1</v>
      </c>
      <c r="B1" t="s">
        <v>19</v>
      </c>
    </row>
    <row r="2" spans="1:2" x14ac:dyDescent="0.15">
      <c r="A2">
        <v>2</v>
      </c>
      <c r="B2" t="s">
        <v>21</v>
      </c>
    </row>
    <row r="6" spans="1:2" x14ac:dyDescent="0.15">
      <c r="B6" t="s">
        <v>10</v>
      </c>
    </row>
    <row r="7" spans="1:2" x14ac:dyDescent="0.15">
      <c r="B7" t="s">
        <v>5</v>
      </c>
    </row>
  </sheetData>
  <phoneticPr fontId="19"/>
  <pageMargins left="0.7" right="0.7" top="0.75" bottom="0.75" header="0.3" footer="0.3"/>
  <pageSetup paperSize="0" scale="0" firstPageNumber="0" orientation="portrait" usePrinterDefaults="0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437BE-02A6-449E-8525-865BDE363EA4}">
  <dimension ref="A1:I30"/>
  <sheetViews>
    <sheetView workbookViewId="0"/>
  </sheetViews>
  <sheetFormatPr defaultRowHeight="13.5" x14ac:dyDescent="0.15"/>
  <cols>
    <col min="1" max="1" width="3.5" bestFit="1" customWidth="1"/>
    <col min="2" max="2" width="13" bestFit="1" customWidth="1"/>
    <col min="4" max="4" width="9.875" bestFit="1" customWidth="1"/>
    <col min="5" max="7" width="5.25" bestFit="1" customWidth="1"/>
    <col min="8" max="8" width="15.125" bestFit="1" customWidth="1"/>
    <col min="9" max="9" width="9.375" bestFit="1" customWidth="1"/>
  </cols>
  <sheetData>
    <row r="1" spans="1:9" x14ac:dyDescent="0.15">
      <c r="A1" t="s">
        <v>25</v>
      </c>
      <c r="B1" t="s">
        <v>14</v>
      </c>
      <c r="C1" t="s">
        <v>8</v>
      </c>
      <c r="D1" t="s">
        <v>26</v>
      </c>
      <c r="E1" t="s">
        <v>13</v>
      </c>
      <c r="F1" t="s">
        <v>0</v>
      </c>
      <c r="G1" t="s">
        <v>1</v>
      </c>
      <c r="H1" t="s">
        <v>27</v>
      </c>
      <c r="I1" t="s">
        <v>28</v>
      </c>
    </row>
    <row r="2" spans="1:9" x14ac:dyDescent="0.15">
      <c r="A2">
        <f>名簿!A9</f>
        <v>1</v>
      </c>
      <c r="B2" t="str">
        <f>名簿!B9</f>
        <v/>
      </c>
      <c r="C2">
        <f>名簿!C9</f>
        <v>0</v>
      </c>
      <c r="D2">
        <f>名簿!D9</f>
        <v>0</v>
      </c>
      <c r="E2">
        <f>名簿!E9</f>
        <v>0</v>
      </c>
      <c r="F2">
        <f>名簿!F9</f>
        <v>0</v>
      </c>
      <c r="G2">
        <f>名簿!G9</f>
        <v>0</v>
      </c>
      <c r="H2" t="str">
        <f>名簿!H9</f>
        <v/>
      </c>
      <c r="I2">
        <f>名簿!I9</f>
        <v>0</v>
      </c>
    </row>
    <row r="3" spans="1:9" x14ac:dyDescent="0.15">
      <c r="A3">
        <f>名簿!A10</f>
        <v>2</v>
      </c>
      <c r="B3" t="str">
        <f>名簿!B10</f>
        <v/>
      </c>
      <c r="C3">
        <f>名簿!C10</f>
        <v>0</v>
      </c>
      <c r="D3">
        <f>名簿!D10</f>
        <v>0</v>
      </c>
      <c r="E3">
        <f>名簿!E10</f>
        <v>0</v>
      </c>
      <c r="F3">
        <f>名簿!F10</f>
        <v>0</v>
      </c>
      <c r="G3">
        <f>名簿!G10</f>
        <v>0</v>
      </c>
      <c r="H3" t="str">
        <f>名簿!H10</f>
        <v/>
      </c>
      <c r="I3">
        <f>名簿!I10</f>
        <v>0</v>
      </c>
    </row>
    <row r="4" spans="1:9" x14ac:dyDescent="0.15">
      <c r="A4">
        <f>名簿!A11</f>
        <v>3</v>
      </c>
      <c r="B4" t="str">
        <f>名簿!B11</f>
        <v/>
      </c>
      <c r="C4">
        <f>名簿!C11</f>
        <v>0</v>
      </c>
      <c r="D4">
        <f>名簿!D11</f>
        <v>0</v>
      </c>
      <c r="E4">
        <f>名簿!E11</f>
        <v>0</v>
      </c>
      <c r="F4">
        <f>名簿!F11</f>
        <v>0</v>
      </c>
      <c r="G4">
        <f>名簿!G11</f>
        <v>0</v>
      </c>
      <c r="H4" t="str">
        <f>名簿!H11</f>
        <v/>
      </c>
      <c r="I4">
        <f>名簿!I11</f>
        <v>0</v>
      </c>
    </row>
    <row r="5" spans="1:9" x14ac:dyDescent="0.15">
      <c r="A5">
        <f>名簿!A12</f>
        <v>4</v>
      </c>
      <c r="B5" t="str">
        <f>名簿!B12</f>
        <v/>
      </c>
      <c r="C5">
        <f>名簿!C12</f>
        <v>0</v>
      </c>
      <c r="D5">
        <f>名簿!D12</f>
        <v>0</v>
      </c>
      <c r="E5">
        <f>名簿!E12</f>
        <v>0</v>
      </c>
      <c r="F5">
        <f>名簿!F12</f>
        <v>0</v>
      </c>
      <c r="G5">
        <f>名簿!G12</f>
        <v>0</v>
      </c>
      <c r="H5" t="str">
        <f>名簿!H12</f>
        <v/>
      </c>
      <c r="I5">
        <f>名簿!I12</f>
        <v>0</v>
      </c>
    </row>
    <row r="6" spans="1:9" x14ac:dyDescent="0.15">
      <c r="A6">
        <f>名簿!A13</f>
        <v>5</v>
      </c>
      <c r="B6" t="str">
        <f>名簿!B13</f>
        <v/>
      </c>
      <c r="C6">
        <f>名簿!C13</f>
        <v>0</v>
      </c>
      <c r="D6">
        <f>名簿!D13</f>
        <v>0</v>
      </c>
      <c r="E6">
        <f>名簿!E13</f>
        <v>0</v>
      </c>
      <c r="F6">
        <f>名簿!F13</f>
        <v>0</v>
      </c>
      <c r="G6">
        <f>名簿!G13</f>
        <v>0</v>
      </c>
      <c r="H6" t="str">
        <f>名簿!H13</f>
        <v/>
      </c>
      <c r="I6">
        <f>名簿!I13</f>
        <v>0</v>
      </c>
    </row>
    <row r="7" spans="1:9" x14ac:dyDescent="0.15">
      <c r="A7">
        <f>名簿!A14</f>
        <v>6</v>
      </c>
      <c r="B7" t="str">
        <f>名簿!B14</f>
        <v/>
      </c>
      <c r="C7">
        <f>名簿!C14</f>
        <v>0</v>
      </c>
      <c r="D7">
        <f>名簿!D14</f>
        <v>0</v>
      </c>
      <c r="E7">
        <f>名簿!E14</f>
        <v>0</v>
      </c>
      <c r="F7">
        <f>名簿!F14</f>
        <v>0</v>
      </c>
      <c r="G7">
        <f>名簿!G14</f>
        <v>0</v>
      </c>
      <c r="H7" t="str">
        <f>名簿!H14</f>
        <v/>
      </c>
      <c r="I7">
        <f>名簿!I14</f>
        <v>0</v>
      </c>
    </row>
    <row r="8" spans="1:9" x14ac:dyDescent="0.15">
      <c r="A8">
        <f>名簿!A15</f>
        <v>7</v>
      </c>
      <c r="B8" t="str">
        <f>名簿!B15</f>
        <v/>
      </c>
      <c r="C8">
        <f>名簿!C15</f>
        <v>0</v>
      </c>
      <c r="D8">
        <f>名簿!D15</f>
        <v>0</v>
      </c>
      <c r="E8">
        <f>名簿!E15</f>
        <v>0</v>
      </c>
      <c r="F8">
        <f>名簿!F15</f>
        <v>0</v>
      </c>
      <c r="G8">
        <f>名簿!G15</f>
        <v>0</v>
      </c>
      <c r="H8" t="str">
        <f>名簿!H15</f>
        <v/>
      </c>
      <c r="I8">
        <f>名簿!I15</f>
        <v>0</v>
      </c>
    </row>
    <row r="9" spans="1:9" x14ac:dyDescent="0.15">
      <c r="A9">
        <f>名簿!A16</f>
        <v>8</v>
      </c>
      <c r="B9" t="str">
        <f>名簿!B16</f>
        <v/>
      </c>
      <c r="C9">
        <f>名簿!C16</f>
        <v>0</v>
      </c>
      <c r="D9">
        <f>名簿!D16</f>
        <v>0</v>
      </c>
      <c r="E9">
        <f>名簿!E16</f>
        <v>0</v>
      </c>
      <c r="F9">
        <f>名簿!F16</f>
        <v>0</v>
      </c>
      <c r="G9">
        <f>名簿!G16</f>
        <v>0</v>
      </c>
      <c r="H9" t="str">
        <f>名簿!H16</f>
        <v/>
      </c>
      <c r="I9">
        <f>名簿!I16</f>
        <v>0</v>
      </c>
    </row>
    <row r="10" spans="1:9" x14ac:dyDescent="0.15">
      <c r="A10">
        <f>名簿!A17</f>
        <v>9</v>
      </c>
      <c r="B10" t="str">
        <f>名簿!B17</f>
        <v/>
      </c>
      <c r="C10">
        <f>名簿!C17</f>
        <v>0</v>
      </c>
      <c r="D10">
        <f>名簿!D17</f>
        <v>0</v>
      </c>
      <c r="E10">
        <f>名簿!E17</f>
        <v>0</v>
      </c>
      <c r="F10">
        <f>名簿!F17</f>
        <v>0</v>
      </c>
      <c r="G10">
        <f>名簿!G17</f>
        <v>0</v>
      </c>
      <c r="H10" t="str">
        <f>名簿!H17</f>
        <v/>
      </c>
      <c r="I10">
        <f>名簿!I17</f>
        <v>0</v>
      </c>
    </row>
    <row r="11" spans="1:9" x14ac:dyDescent="0.15">
      <c r="A11">
        <f>名簿!A18</f>
        <v>10</v>
      </c>
      <c r="B11" t="str">
        <f>名簿!B18</f>
        <v/>
      </c>
      <c r="C11">
        <f>名簿!C18</f>
        <v>0</v>
      </c>
      <c r="D11">
        <f>名簿!D18</f>
        <v>0</v>
      </c>
      <c r="E11">
        <f>名簿!E18</f>
        <v>0</v>
      </c>
      <c r="F11">
        <f>名簿!F18</f>
        <v>0</v>
      </c>
      <c r="G11">
        <f>名簿!G18</f>
        <v>0</v>
      </c>
      <c r="H11" t="str">
        <f>名簿!H18</f>
        <v/>
      </c>
      <c r="I11">
        <f>名簿!I18</f>
        <v>0</v>
      </c>
    </row>
    <row r="12" spans="1:9" x14ac:dyDescent="0.15">
      <c r="A12">
        <f>名簿!A19</f>
        <v>11</v>
      </c>
      <c r="B12" t="str">
        <f>名簿!B19</f>
        <v/>
      </c>
      <c r="C12">
        <f>名簿!C19</f>
        <v>0</v>
      </c>
      <c r="D12">
        <f>名簿!D19</f>
        <v>0</v>
      </c>
      <c r="E12">
        <f>名簿!E19</f>
        <v>0</v>
      </c>
      <c r="F12">
        <f>名簿!F19</f>
        <v>0</v>
      </c>
      <c r="G12">
        <f>名簿!G19</f>
        <v>0</v>
      </c>
      <c r="H12" t="str">
        <f>名簿!H19</f>
        <v/>
      </c>
      <c r="I12">
        <f>名簿!I19</f>
        <v>0</v>
      </c>
    </row>
    <row r="13" spans="1:9" x14ac:dyDescent="0.15">
      <c r="A13">
        <f>名簿!A20</f>
        <v>12</v>
      </c>
      <c r="B13" t="str">
        <f>名簿!B20</f>
        <v/>
      </c>
      <c r="C13">
        <f>名簿!C20</f>
        <v>0</v>
      </c>
      <c r="D13">
        <f>名簿!D20</f>
        <v>0</v>
      </c>
      <c r="E13">
        <f>名簿!E20</f>
        <v>0</v>
      </c>
      <c r="F13">
        <f>名簿!F20</f>
        <v>0</v>
      </c>
      <c r="G13">
        <f>名簿!G20</f>
        <v>0</v>
      </c>
      <c r="H13" t="str">
        <f>名簿!H20</f>
        <v/>
      </c>
      <c r="I13">
        <f>名簿!I20</f>
        <v>0</v>
      </c>
    </row>
    <row r="14" spans="1:9" x14ac:dyDescent="0.15">
      <c r="A14">
        <f>名簿!A21</f>
        <v>13</v>
      </c>
      <c r="B14" t="str">
        <f>名簿!B21</f>
        <v/>
      </c>
      <c r="C14">
        <f>名簿!C21</f>
        <v>0</v>
      </c>
      <c r="D14">
        <f>名簿!D21</f>
        <v>0</v>
      </c>
      <c r="E14">
        <f>名簿!E21</f>
        <v>0</v>
      </c>
      <c r="F14">
        <f>名簿!F21</f>
        <v>0</v>
      </c>
      <c r="G14">
        <f>名簿!G21</f>
        <v>0</v>
      </c>
      <c r="H14" t="str">
        <f>名簿!H21</f>
        <v/>
      </c>
      <c r="I14">
        <f>名簿!I21</f>
        <v>0</v>
      </c>
    </row>
    <row r="15" spans="1:9" x14ac:dyDescent="0.15">
      <c r="A15">
        <f>名簿!A22</f>
        <v>14</v>
      </c>
      <c r="B15" t="str">
        <f>名簿!B22</f>
        <v/>
      </c>
      <c r="C15">
        <f>名簿!C22</f>
        <v>0</v>
      </c>
      <c r="D15">
        <f>名簿!D22</f>
        <v>0</v>
      </c>
      <c r="E15">
        <f>名簿!E22</f>
        <v>0</v>
      </c>
      <c r="F15">
        <f>名簿!F22</f>
        <v>0</v>
      </c>
      <c r="G15">
        <f>名簿!G22</f>
        <v>0</v>
      </c>
      <c r="H15" t="str">
        <f>名簿!H22</f>
        <v/>
      </c>
      <c r="I15">
        <f>名簿!I22</f>
        <v>0</v>
      </c>
    </row>
    <row r="16" spans="1:9" x14ac:dyDescent="0.15">
      <c r="A16">
        <f>名簿!A23</f>
        <v>15</v>
      </c>
      <c r="B16" t="str">
        <f>名簿!B23</f>
        <v/>
      </c>
      <c r="C16">
        <f>名簿!C23</f>
        <v>0</v>
      </c>
      <c r="D16">
        <f>名簿!D23</f>
        <v>0</v>
      </c>
      <c r="E16">
        <f>名簿!E23</f>
        <v>0</v>
      </c>
      <c r="F16">
        <f>名簿!F23</f>
        <v>0</v>
      </c>
      <c r="G16">
        <f>名簿!G23</f>
        <v>0</v>
      </c>
      <c r="H16" t="str">
        <f>名簿!H23</f>
        <v/>
      </c>
      <c r="I16">
        <f>名簿!I23</f>
        <v>0</v>
      </c>
    </row>
    <row r="17" spans="1:9" x14ac:dyDescent="0.15">
      <c r="A17">
        <f>名簿!A24</f>
        <v>16</v>
      </c>
      <c r="B17" t="str">
        <f>名簿!B24</f>
        <v/>
      </c>
      <c r="C17">
        <f>名簿!C24</f>
        <v>0</v>
      </c>
      <c r="D17">
        <f>名簿!D24</f>
        <v>0</v>
      </c>
      <c r="E17">
        <f>名簿!E24</f>
        <v>0</v>
      </c>
      <c r="F17">
        <f>名簿!F24</f>
        <v>0</v>
      </c>
      <c r="G17">
        <f>名簿!G24</f>
        <v>0</v>
      </c>
      <c r="H17" t="str">
        <f>名簿!H24</f>
        <v/>
      </c>
      <c r="I17">
        <f>名簿!I24</f>
        <v>0</v>
      </c>
    </row>
    <row r="18" spans="1:9" x14ac:dyDescent="0.15">
      <c r="A18">
        <f>名簿!A25</f>
        <v>17</v>
      </c>
      <c r="B18" t="str">
        <f>名簿!B25</f>
        <v/>
      </c>
      <c r="C18">
        <f>名簿!C25</f>
        <v>0</v>
      </c>
      <c r="D18">
        <f>名簿!D25</f>
        <v>0</v>
      </c>
      <c r="E18">
        <f>名簿!E25</f>
        <v>0</v>
      </c>
      <c r="F18">
        <f>名簿!F25</f>
        <v>0</v>
      </c>
      <c r="G18">
        <f>名簿!G25</f>
        <v>0</v>
      </c>
      <c r="H18" t="str">
        <f>名簿!H25</f>
        <v/>
      </c>
      <c r="I18">
        <f>名簿!I25</f>
        <v>0</v>
      </c>
    </row>
    <row r="19" spans="1:9" x14ac:dyDescent="0.15">
      <c r="A19">
        <f>名簿!A26</f>
        <v>18</v>
      </c>
      <c r="B19" t="str">
        <f>名簿!B26</f>
        <v/>
      </c>
      <c r="C19">
        <f>名簿!C26</f>
        <v>0</v>
      </c>
      <c r="D19">
        <f>名簿!D26</f>
        <v>0</v>
      </c>
      <c r="E19">
        <f>名簿!E26</f>
        <v>0</v>
      </c>
      <c r="F19">
        <f>名簿!F26</f>
        <v>0</v>
      </c>
      <c r="G19">
        <f>名簿!G26</f>
        <v>0</v>
      </c>
      <c r="H19" t="str">
        <f>名簿!H26</f>
        <v/>
      </c>
      <c r="I19">
        <f>名簿!I26</f>
        <v>0</v>
      </c>
    </row>
    <row r="20" spans="1:9" x14ac:dyDescent="0.15">
      <c r="A20">
        <f>名簿!A27</f>
        <v>19</v>
      </c>
      <c r="B20" t="str">
        <f>名簿!B27</f>
        <v/>
      </c>
      <c r="C20">
        <f>名簿!C27</f>
        <v>0</v>
      </c>
      <c r="D20">
        <f>名簿!D27</f>
        <v>0</v>
      </c>
      <c r="E20">
        <f>名簿!E27</f>
        <v>0</v>
      </c>
      <c r="F20">
        <f>名簿!F27</f>
        <v>0</v>
      </c>
      <c r="G20">
        <f>名簿!G27</f>
        <v>0</v>
      </c>
      <c r="H20" t="str">
        <f>名簿!H27</f>
        <v/>
      </c>
      <c r="I20">
        <f>名簿!I27</f>
        <v>0</v>
      </c>
    </row>
    <row r="21" spans="1:9" x14ac:dyDescent="0.15">
      <c r="A21">
        <f>名簿!A28</f>
        <v>20</v>
      </c>
      <c r="B21" t="str">
        <f>名簿!B28</f>
        <v/>
      </c>
      <c r="C21">
        <f>名簿!C28</f>
        <v>0</v>
      </c>
      <c r="D21">
        <f>名簿!D28</f>
        <v>0</v>
      </c>
      <c r="E21">
        <f>名簿!E28</f>
        <v>0</v>
      </c>
      <c r="F21">
        <f>名簿!F28</f>
        <v>0</v>
      </c>
      <c r="G21">
        <f>名簿!G28</f>
        <v>0</v>
      </c>
      <c r="H21" t="str">
        <f>名簿!H28</f>
        <v/>
      </c>
      <c r="I21">
        <f>名簿!I28</f>
        <v>0</v>
      </c>
    </row>
    <row r="22" spans="1:9" x14ac:dyDescent="0.15">
      <c r="A22">
        <f>名簿!A29</f>
        <v>21</v>
      </c>
      <c r="B22" t="str">
        <f>名簿!B29</f>
        <v/>
      </c>
      <c r="C22">
        <f>名簿!C29</f>
        <v>0</v>
      </c>
      <c r="D22">
        <f>名簿!D29</f>
        <v>0</v>
      </c>
      <c r="E22">
        <f>名簿!E29</f>
        <v>0</v>
      </c>
      <c r="F22">
        <f>名簿!F29</f>
        <v>0</v>
      </c>
      <c r="G22">
        <f>名簿!G29</f>
        <v>0</v>
      </c>
      <c r="H22" t="str">
        <f>名簿!H29</f>
        <v/>
      </c>
      <c r="I22">
        <f>名簿!I29</f>
        <v>0</v>
      </c>
    </row>
    <row r="23" spans="1:9" x14ac:dyDescent="0.15">
      <c r="A23">
        <f>名簿!A30</f>
        <v>22</v>
      </c>
      <c r="B23" t="str">
        <f>名簿!B30</f>
        <v/>
      </c>
      <c r="C23">
        <f>名簿!C30</f>
        <v>0</v>
      </c>
      <c r="D23">
        <f>名簿!D30</f>
        <v>0</v>
      </c>
      <c r="E23">
        <f>名簿!E30</f>
        <v>0</v>
      </c>
      <c r="F23">
        <f>名簿!F30</f>
        <v>0</v>
      </c>
      <c r="G23">
        <f>名簿!G30</f>
        <v>0</v>
      </c>
      <c r="H23" t="str">
        <f>名簿!H30</f>
        <v/>
      </c>
      <c r="I23">
        <f>名簿!I30</f>
        <v>0</v>
      </c>
    </row>
    <row r="24" spans="1:9" x14ac:dyDescent="0.15">
      <c r="A24">
        <f>名簿!A31</f>
        <v>23</v>
      </c>
      <c r="B24" t="str">
        <f>名簿!B31</f>
        <v/>
      </c>
      <c r="C24">
        <f>名簿!C31</f>
        <v>0</v>
      </c>
      <c r="D24">
        <f>名簿!D31</f>
        <v>0</v>
      </c>
      <c r="E24">
        <f>名簿!E31</f>
        <v>0</v>
      </c>
      <c r="F24">
        <f>名簿!F31</f>
        <v>0</v>
      </c>
      <c r="G24">
        <f>名簿!G31</f>
        <v>0</v>
      </c>
      <c r="H24" t="str">
        <f>名簿!H31</f>
        <v/>
      </c>
      <c r="I24">
        <f>名簿!I31</f>
        <v>0</v>
      </c>
    </row>
    <row r="25" spans="1:9" x14ac:dyDescent="0.15">
      <c r="A25">
        <f>名簿!A32</f>
        <v>24</v>
      </c>
      <c r="B25" t="str">
        <f>名簿!B32</f>
        <v/>
      </c>
      <c r="C25">
        <f>名簿!C32</f>
        <v>0</v>
      </c>
      <c r="D25">
        <f>名簿!D32</f>
        <v>0</v>
      </c>
      <c r="E25">
        <f>名簿!E32</f>
        <v>0</v>
      </c>
      <c r="F25">
        <f>名簿!F32</f>
        <v>0</v>
      </c>
      <c r="G25">
        <f>名簿!G32</f>
        <v>0</v>
      </c>
      <c r="H25" t="str">
        <f>名簿!H32</f>
        <v/>
      </c>
      <c r="I25">
        <f>名簿!I32</f>
        <v>0</v>
      </c>
    </row>
    <row r="26" spans="1:9" x14ac:dyDescent="0.15">
      <c r="A26">
        <f>名簿!A33</f>
        <v>25</v>
      </c>
      <c r="B26" t="str">
        <f>名簿!B33</f>
        <v/>
      </c>
      <c r="C26">
        <f>名簿!C33</f>
        <v>0</v>
      </c>
      <c r="D26">
        <f>名簿!D33</f>
        <v>0</v>
      </c>
      <c r="E26">
        <f>名簿!E33</f>
        <v>0</v>
      </c>
      <c r="F26">
        <f>名簿!F33</f>
        <v>0</v>
      </c>
      <c r="G26">
        <f>名簿!G33</f>
        <v>0</v>
      </c>
      <c r="H26" t="str">
        <f>名簿!H33</f>
        <v/>
      </c>
      <c r="I26">
        <f>名簿!I33</f>
        <v>0</v>
      </c>
    </row>
    <row r="27" spans="1:9" x14ac:dyDescent="0.15">
      <c r="A27">
        <f>名簿!A35</f>
        <v>1</v>
      </c>
      <c r="B27" t="str">
        <f>名簿!B35</f>
        <v/>
      </c>
      <c r="C27">
        <f>名簿!C35</f>
        <v>0</v>
      </c>
      <c r="D27">
        <f>名簿!D35</f>
        <v>0</v>
      </c>
      <c r="E27" t="str">
        <f>名簿!E35</f>
        <v>引率</v>
      </c>
      <c r="F27">
        <f>名簿!F35</f>
        <v>0</v>
      </c>
      <c r="G27">
        <f>名簿!G35</f>
        <v>0</v>
      </c>
      <c r="H27" t="str">
        <f>名簿!H35</f>
        <v/>
      </c>
      <c r="I27">
        <f>名簿!I35</f>
        <v>0</v>
      </c>
    </row>
    <row r="28" spans="1:9" x14ac:dyDescent="0.15">
      <c r="A28">
        <f>名簿!A36</f>
        <v>2</v>
      </c>
      <c r="B28" t="str">
        <f>名簿!B36</f>
        <v/>
      </c>
      <c r="C28">
        <f>名簿!C36</f>
        <v>0</v>
      </c>
      <c r="D28">
        <f>名簿!D36</f>
        <v>0</v>
      </c>
      <c r="E28" t="str">
        <f>名簿!E36</f>
        <v>引率</v>
      </c>
      <c r="F28">
        <f>名簿!F36</f>
        <v>0</v>
      </c>
      <c r="G28">
        <f>名簿!G36</f>
        <v>0</v>
      </c>
      <c r="H28" t="str">
        <f>名簿!H36</f>
        <v/>
      </c>
      <c r="I28">
        <f>名簿!I36</f>
        <v>0</v>
      </c>
    </row>
    <row r="29" spans="1:9" x14ac:dyDescent="0.15">
      <c r="A29">
        <f>名簿!A37</f>
        <v>3</v>
      </c>
      <c r="B29" t="str">
        <f>名簿!B37</f>
        <v/>
      </c>
      <c r="C29">
        <f>名簿!C37</f>
        <v>0</v>
      </c>
      <c r="D29">
        <f>名簿!D37</f>
        <v>0</v>
      </c>
      <c r="E29" t="str">
        <f>名簿!E37</f>
        <v>引率</v>
      </c>
      <c r="F29">
        <f>名簿!F37</f>
        <v>0</v>
      </c>
      <c r="G29">
        <f>名簿!G37</f>
        <v>0</v>
      </c>
      <c r="H29" t="str">
        <f>名簿!H37</f>
        <v/>
      </c>
      <c r="I29">
        <f>名簿!I37</f>
        <v>0</v>
      </c>
    </row>
    <row r="30" spans="1:9" x14ac:dyDescent="0.15">
      <c r="A30">
        <f>名簿!A38</f>
        <v>4</v>
      </c>
      <c r="B30" t="str">
        <f>名簿!B38</f>
        <v/>
      </c>
      <c r="C30">
        <f>名簿!C38</f>
        <v>0</v>
      </c>
      <c r="D30">
        <f>名簿!D38</f>
        <v>0</v>
      </c>
      <c r="E30" t="str">
        <f>名簿!E38</f>
        <v>引率</v>
      </c>
      <c r="F30">
        <f>名簿!F38</f>
        <v>0</v>
      </c>
      <c r="G30">
        <f>名簿!G38</f>
        <v>0</v>
      </c>
      <c r="H30" t="str">
        <f>名簿!H38</f>
        <v/>
      </c>
      <c r="I30">
        <f>名簿!I38</f>
        <v>0</v>
      </c>
    </row>
  </sheetData>
  <sheetProtection sheet="1" objects="1" scenarios="1"/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名簿</vt:lpstr>
      <vt:lpstr>分野</vt:lpstr>
      <vt:lpstr>集計</vt:lpstr>
      <vt:lpstr>名簿!Print_Area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TAKASAWA_AKIRA</dc:creator>
  <cp:lastModifiedBy>高澤 晃</cp:lastModifiedBy>
  <cp:lastPrinted>2025-03-26T08:24:34Z</cp:lastPrinted>
  <dcterms:created xsi:type="dcterms:W3CDTF">2012-11-05T15:45:57Z</dcterms:created>
  <dcterms:modified xsi:type="dcterms:W3CDTF">2025-03-26T08:39:08Z</dcterms:modified>
</cp:coreProperties>
</file>