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288" activeTab="0"/>
  </bookViews>
  <sheets>
    <sheet name="名簿" sheetId="1" r:id="rId1"/>
    <sheet name="分野" sheetId="2" state="hidden" r:id="rId2"/>
  </sheets>
  <definedNames/>
  <calcPr fullCalcOnLoad="1"/>
</workbook>
</file>

<file path=xl/sharedStrings.xml><?xml version="1.0" encoding="utf-8"?>
<sst xmlns="http://schemas.openxmlformats.org/spreadsheetml/2006/main" count="26" uniqueCount="23">
  <si>
    <t>学校名</t>
  </si>
  <si>
    <t>記載責任者</t>
  </si>
  <si>
    <t>番号</t>
  </si>
  <si>
    <t>氏名</t>
  </si>
  <si>
    <t>学年</t>
  </si>
  <si>
    <t>性別</t>
  </si>
  <si>
    <t>よみがな</t>
  </si>
  <si>
    <t>分野（自動表示）</t>
  </si>
  <si>
    <t>アナウンス</t>
  </si>
  <si>
    <t>朗読</t>
  </si>
  <si>
    <t>番組</t>
  </si>
  <si>
    <t>男</t>
  </si>
  <si>
    <t>女</t>
  </si>
  <si>
    <t>参加者集計</t>
  </si>
  <si>
    <t>アナウンス</t>
  </si>
  <si>
    <t>引率</t>
  </si>
  <si>
    <t>※色のついた枠内のみを入力して下さい</t>
  </si>
  <si>
    <t>引率教員氏名</t>
  </si>
  <si>
    <t>参加生徒氏名</t>
  </si>
  <si>
    <t>連絡・要望事項</t>
  </si>
  <si>
    <t>北信越大会参加者特別講習会</t>
  </si>
  <si>
    <t>参加分野
　１＝アナ　２＝朗読</t>
  </si>
  <si>
    <t>学校名
（自動表示）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</si>
</sst>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dotted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dotted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vertical="center"/>
      <protection locked="0"/>
    </xf>
    <xf numFmtId="0" fontId="0" fillId="33" borderId="25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2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3" borderId="35" xfId="0" applyFill="1" applyBorder="1" applyAlignment="1" applyProtection="1">
      <alignment horizontal="left" vertical="top"/>
      <protection locked="0"/>
    </xf>
    <xf numFmtId="0" fontId="0" fillId="33" borderId="36" xfId="0" applyFill="1" applyBorder="1" applyAlignment="1" applyProtection="1">
      <alignment horizontal="left" vertical="top"/>
      <protection locked="0"/>
    </xf>
    <xf numFmtId="0" fontId="0" fillId="33" borderId="37" xfId="0" applyFill="1" applyBorder="1" applyAlignment="1" applyProtection="1">
      <alignment horizontal="left" vertical="top"/>
      <protection locked="0"/>
    </xf>
    <xf numFmtId="0" fontId="0" fillId="33" borderId="38" xfId="0" applyFill="1" applyBorder="1" applyAlignment="1" applyProtection="1">
      <alignment horizontal="left" vertical="top"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0" fontId="0" fillId="33" borderId="39" xfId="0" applyFill="1" applyBorder="1" applyAlignment="1" applyProtection="1">
      <alignment horizontal="left" vertical="top"/>
      <protection locked="0"/>
    </xf>
    <xf numFmtId="0" fontId="0" fillId="33" borderId="40" xfId="0" applyFill="1" applyBorder="1" applyAlignment="1" applyProtection="1">
      <alignment horizontal="left" vertical="top"/>
      <protection locked="0"/>
    </xf>
    <xf numFmtId="0" fontId="0" fillId="33" borderId="41" xfId="0" applyFill="1" applyBorder="1" applyAlignment="1" applyProtection="1">
      <alignment horizontal="left" vertical="top"/>
      <protection locked="0"/>
    </xf>
    <xf numFmtId="0" fontId="0" fillId="33" borderId="42" xfId="0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3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="80" zoomScaleNormal="80" zoomScalePageLayoutView="0" workbookViewId="0" topLeftCell="A1">
      <selection activeCell="D3" sqref="D3:H3"/>
    </sheetView>
  </sheetViews>
  <sheetFormatPr defaultColWidth="9.140625" defaultRowHeight="15"/>
  <cols>
    <col min="1" max="1" width="5.140625" style="0" customWidth="1"/>
    <col min="2" max="2" width="15.7109375" style="0" customWidth="1"/>
    <col min="3" max="4" width="19.7109375" style="0" customWidth="1"/>
    <col min="5" max="5" width="7.00390625" style="0" customWidth="1"/>
    <col min="6" max="6" width="8.00390625" style="0" customWidth="1"/>
    <col min="7" max="7" width="6.7109375" style="0" customWidth="1"/>
    <col min="8" max="8" width="20.140625" style="0" customWidth="1"/>
  </cols>
  <sheetData>
    <row r="1" spans="1:8" ht="23.25">
      <c r="A1" s="40" t="s">
        <v>20</v>
      </c>
      <c r="B1" s="40"/>
      <c r="C1" s="40"/>
      <c r="D1" s="40"/>
      <c r="E1" s="40"/>
      <c r="F1" s="40"/>
      <c r="G1" s="40"/>
      <c r="H1" s="40"/>
    </row>
    <row r="2" ht="20.25" customHeight="1" thickBot="1">
      <c r="A2" s="64" t="s">
        <v>16</v>
      </c>
    </row>
    <row r="3" spans="3:8" ht="26.25" customHeight="1">
      <c r="C3" s="11" t="s">
        <v>0</v>
      </c>
      <c r="D3" s="36"/>
      <c r="E3" s="36"/>
      <c r="F3" s="36"/>
      <c r="G3" s="36"/>
      <c r="H3" s="37"/>
    </row>
    <row r="4" spans="3:8" ht="26.25" customHeight="1" thickBot="1">
      <c r="C4" s="12" t="s">
        <v>1</v>
      </c>
      <c r="D4" s="38"/>
      <c r="E4" s="38"/>
      <c r="F4" s="38"/>
      <c r="G4" s="38"/>
      <c r="H4" s="39"/>
    </row>
    <row r="5" ht="12.75" customHeight="1"/>
    <row r="6" ht="26.25" customHeight="1" thickBot="1">
      <c r="A6" t="s">
        <v>18</v>
      </c>
    </row>
    <row r="7" spans="1:8" ht="37.5" customHeight="1">
      <c r="A7" s="54" t="s">
        <v>2</v>
      </c>
      <c r="B7" s="62" t="s">
        <v>22</v>
      </c>
      <c r="C7" s="56" t="s">
        <v>3</v>
      </c>
      <c r="D7" s="58" t="s">
        <v>6</v>
      </c>
      <c r="E7" s="60" t="s">
        <v>4</v>
      </c>
      <c r="F7" s="60" t="s">
        <v>5</v>
      </c>
      <c r="G7" s="52" t="s">
        <v>21</v>
      </c>
      <c r="H7" s="53"/>
    </row>
    <row r="8" spans="1:8" ht="26.25" customHeight="1">
      <c r="A8" s="55"/>
      <c r="B8" s="63"/>
      <c r="C8" s="57"/>
      <c r="D8" s="59"/>
      <c r="E8" s="61"/>
      <c r="F8" s="61"/>
      <c r="G8" s="1" t="s">
        <v>2</v>
      </c>
      <c r="H8" s="6" t="s">
        <v>7</v>
      </c>
    </row>
    <row r="9" spans="1:8" ht="26.25" customHeight="1">
      <c r="A9" s="13">
        <v>1</v>
      </c>
      <c r="B9" s="33">
        <f>IF(C9="","",$D$3)</f>
      </c>
      <c r="C9" s="21"/>
      <c r="D9" s="22"/>
      <c r="E9" s="23"/>
      <c r="F9" s="23"/>
      <c r="G9" s="24"/>
      <c r="H9" s="4">
        <f>IF(G9="","",VLOOKUP(G9,'分野'!$A$1:$B$3,2,FALSE))</f>
      </c>
    </row>
    <row r="10" spans="1:8" ht="26.25" customHeight="1">
      <c r="A10" s="13">
        <v>2</v>
      </c>
      <c r="B10" s="33">
        <f aca="true" t="shared" si="0" ref="B10:B18">IF(C10="","",$D$3)</f>
      </c>
      <c r="C10" s="21"/>
      <c r="D10" s="22"/>
      <c r="E10" s="23"/>
      <c r="F10" s="23"/>
      <c r="G10" s="24"/>
      <c r="H10" s="4">
        <f>IF(G10="","",VLOOKUP(G10,'分野'!$A$1:$B$3,2,FALSE))</f>
      </c>
    </row>
    <row r="11" spans="1:8" ht="26.25" customHeight="1">
      <c r="A11" s="13">
        <v>3</v>
      </c>
      <c r="B11" s="33">
        <f t="shared" si="0"/>
      </c>
      <c r="C11" s="21"/>
      <c r="D11" s="22"/>
      <c r="E11" s="23"/>
      <c r="F11" s="23"/>
      <c r="G11" s="24"/>
      <c r="H11" s="4">
        <f>IF(G11="","",VLOOKUP(G11,'分野'!$A$1:$B$3,2,FALSE))</f>
      </c>
    </row>
    <row r="12" spans="1:8" ht="26.25" customHeight="1">
      <c r="A12" s="13">
        <v>4</v>
      </c>
      <c r="B12" s="33">
        <f t="shared" si="0"/>
      </c>
      <c r="C12" s="21"/>
      <c r="D12" s="22"/>
      <c r="E12" s="23"/>
      <c r="F12" s="23"/>
      <c r="G12" s="24"/>
      <c r="H12" s="4">
        <f>IF(G12="","",VLOOKUP(G12,'分野'!$A$1:$B$3,2,FALSE))</f>
      </c>
    </row>
    <row r="13" spans="1:8" ht="26.25" customHeight="1">
      <c r="A13" s="13">
        <v>5</v>
      </c>
      <c r="B13" s="33">
        <f t="shared" si="0"/>
      </c>
      <c r="C13" s="21"/>
      <c r="D13" s="22"/>
      <c r="E13" s="23"/>
      <c r="F13" s="23"/>
      <c r="G13" s="24"/>
      <c r="H13" s="4">
        <f>IF(G13="","",VLOOKUP(G13,'分野'!$A$1:$B$3,2,FALSE))</f>
      </c>
    </row>
    <row r="14" spans="1:8" ht="26.25" customHeight="1">
      <c r="A14" s="13">
        <v>6</v>
      </c>
      <c r="B14" s="33">
        <f t="shared" si="0"/>
      </c>
      <c r="C14" s="21"/>
      <c r="D14" s="22"/>
      <c r="E14" s="23"/>
      <c r="F14" s="23"/>
      <c r="G14" s="24"/>
      <c r="H14" s="4">
        <f>IF(G14="","",VLOOKUP(G14,'分野'!$A$1:$B$3,2,FALSE))</f>
      </c>
    </row>
    <row r="15" spans="1:8" ht="26.25" customHeight="1">
      <c r="A15" s="13">
        <v>7</v>
      </c>
      <c r="B15" s="33">
        <f t="shared" si="0"/>
      </c>
      <c r="C15" s="21"/>
      <c r="D15" s="22"/>
      <c r="E15" s="23"/>
      <c r="F15" s="23"/>
      <c r="G15" s="24"/>
      <c r="H15" s="4">
        <f>IF(G15="","",VLOOKUP(G15,'分野'!$A$1:$B$3,2,FALSE))</f>
      </c>
    </row>
    <row r="16" spans="1:8" ht="26.25" customHeight="1">
      <c r="A16" s="13">
        <v>8</v>
      </c>
      <c r="B16" s="33">
        <f t="shared" si="0"/>
      </c>
      <c r="C16" s="21"/>
      <c r="D16" s="22"/>
      <c r="E16" s="23"/>
      <c r="F16" s="23"/>
      <c r="G16" s="24"/>
      <c r="H16" s="4">
        <f>IF(G16="","",VLOOKUP(G16,'分野'!$A$1:$B$3,2,FALSE))</f>
      </c>
    </row>
    <row r="17" spans="1:8" ht="26.25" customHeight="1">
      <c r="A17" s="13">
        <v>9</v>
      </c>
      <c r="B17" s="33">
        <f t="shared" si="0"/>
      </c>
      <c r="C17" s="21"/>
      <c r="D17" s="22"/>
      <c r="E17" s="23"/>
      <c r="F17" s="23"/>
      <c r="G17" s="24"/>
      <c r="H17" s="4">
        <f>IF(G17="","",VLOOKUP(G17,'分野'!$A$1:$B$3,2,FALSE))</f>
      </c>
    </row>
    <row r="18" spans="1:8" ht="26.25" customHeight="1" thickBot="1">
      <c r="A18" s="13">
        <v>10</v>
      </c>
      <c r="B18" s="33">
        <f t="shared" si="0"/>
      </c>
      <c r="C18" s="21"/>
      <c r="D18" s="22"/>
      <c r="E18" s="23"/>
      <c r="F18" s="23"/>
      <c r="G18" s="24"/>
      <c r="H18" s="4">
        <f>IF(G18="","",VLOOKUP(G18,'分野'!$A$1:$B$3,2,FALSE))</f>
      </c>
    </row>
    <row r="19" spans="1:8" s="19" customFormat="1" ht="26.25" customHeight="1" thickBot="1">
      <c r="A19" s="20" t="s">
        <v>17</v>
      </c>
      <c r="B19" s="20"/>
      <c r="C19" s="16"/>
      <c r="D19" s="16"/>
      <c r="E19" s="17"/>
      <c r="F19" s="17"/>
      <c r="G19" s="17"/>
      <c r="H19" s="18"/>
    </row>
    <row r="20" spans="1:8" ht="26.25" customHeight="1">
      <c r="A20" s="15">
        <v>1</v>
      </c>
      <c r="B20" s="34">
        <f>IF(C20="","",$D$3)</f>
      </c>
      <c r="C20" s="25"/>
      <c r="D20" s="26"/>
      <c r="E20" s="31" t="s">
        <v>15</v>
      </c>
      <c r="F20" s="27"/>
      <c r="G20" s="25"/>
      <c r="H20" s="3">
        <f>IF(G20="","",VLOOKUP(G20,'分野'!$A$1:$B$3,2,FALSE))</f>
      </c>
    </row>
    <row r="21" spans="1:8" ht="26.25" customHeight="1" thickBot="1">
      <c r="A21" s="14">
        <v>2</v>
      </c>
      <c r="B21" s="35">
        <f>IF(C21="","",$D$3)</f>
      </c>
      <c r="C21" s="28"/>
      <c r="D21" s="29"/>
      <c r="E21" s="32" t="s">
        <v>15</v>
      </c>
      <c r="F21" s="30"/>
      <c r="G21" s="28"/>
      <c r="H21" s="5">
        <f>IF(G21="","",VLOOKUP(G21,'分野'!$A$1:$B$3,2,FALSE))</f>
      </c>
    </row>
    <row r="22" ht="26.25" customHeight="1" thickBot="1"/>
    <row r="23" spans="3:5" ht="26.25" customHeight="1">
      <c r="C23" s="41" t="s">
        <v>13</v>
      </c>
      <c r="D23" s="7" t="s">
        <v>14</v>
      </c>
      <c r="E23" s="8">
        <f>COUNTIF($H$9:$H$21,D23)</f>
        <v>0</v>
      </c>
    </row>
    <row r="24" spans="1:5" ht="26.25" customHeight="1" thickBot="1">
      <c r="A24" s="2"/>
      <c r="B24" s="2"/>
      <c r="C24" s="42"/>
      <c r="D24" s="9" t="s">
        <v>9</v>
      </c>
      <c r="E24" s="10">
        <f>COUNTIF($H$9:$H$21,D24)</f>
        <v>0</v>
      </c>
    </row>
    <row r="26" ht="13.5" thickBot="1">
      <c r="A26" t="s">
        <v>19</v>
      </c>
    </row>
    <row r="27" spans="1:8" ht="12.75">
      <c r="A27" s="43"/>
      <c r="B27" s="44"/>
      <c r="C27" s="44"/>
      <c r="D27" s="44"/>
      <c r="E27" s="44"/>
      <c r="F27" s="44"/>
      <c r="G27" s="44"/>
      <c r="H27" s="45"/>
    </row>
    <row r="28" spans="1:8" ht="12.75">
      <c r="A28" s="46"/>
      <c r="B28" s="47"/>
      <c r="C28" s="47"/>
      <c r="D28" s="47"/>
      <c r="E28" s="47"/>
      <c r="F28" s="47"/>
      <c r="G28" s="47"/>
      <c r="H28" s="48"/>
    </row>
    <row r="29" spans="1:8" ht="12.75">
      <c r="A29" s="46"/>
      <c r="B29" s="47"/>
      <c r="C29" s="47"/>
      <c r="D29" s="47"/>
      <c r="E29" s="47"/>
      <c r="F29" s="47"/>
      <c r="G29" s="47"/>
      <c r="H29" s="48"/>
    </row>
    <row r="30" spans="1:8" ht="12.75">
      <c r="A30" s="46"/>
      <c r="B30" s="47"/>
      <c r="C30" s="47"/>
      <c r="D30" s="47"/>
      <c r="E30" s="47"/>
      <c r="F30" s="47"/>
      <c r="G30" s="47"/>
      <c r="H30" s="48"/>
    </row>
    <row r="31" spans="1:8" ht="13.5" thickBot="1">
      <c r="A31" s="49"/>
      <c r="B31" s="50"/>
      <c r="C31" s="50"/>
      <c r="D31" s="50"/>
      <c r="E31" s="50"/>
      <c r="F31" s="50"/>
      <c r="G31" s="50"/>
      <c r="H31" s="51"/>
    </row>
  </sheetData>
  <sheetProtection sheet="1" objects="1" scenarios="1"/>
  <mergeCells count="12">
    <mergeCell ref="F7:F8"/>
    <mergeCell ref="B7:B8"/>
    <mergeCell ref="D3:H3"/>
    <mergeCell ref="D4:H4"/>
    <mergeCell ref="A1:H1"/>
    <mergeCell ref="C23:C24"/>
    <mergeCell ref="A27:H31"/>
    <mergeCell ref="G7:H7"/>
    <mergeCell ref="A7:A8"/>
    <mergeCell ref="C7:C8"/>
    <mergeCell ref="D7:D8"/>
    <mergeCell ref="E7:E8"/>
  </mergeCells>
  <dataValidations count="5">
    <dataValidation type="whole" allowBlank="1" showInputMessage="1" showErrorMessage="1" prompt="半角数字を入力して下さい" sqref="E9:E18">
      <formula1>1</formula1>
      <formula2>6</formula2>
    </dataValidation>
    <dataValidation allowBlank="1" showInputMessage="1" showErrorMessage="1" prompt="このセルは保護されています" sqref="H20:H21 H9:H18"/>
    <dataValidation type="whole" allowBlank="1" showInputMessage="1" showErrorMessage="1" prompt="半角数字を入力して下さい" sqref="G20:G21 G9:G18">
      <formula1>1</formula1>
      <formula2>3</formula2>
    </dataValidation>
    <dataValidation allowBlank="1" showInputMessage="1" showErrorMessage="1" prompt="ひらがなで入力してください" imeMode="hiragana" sqref="D9:D18 D20:D21"/>
    <dataValidation allowBlank="1" showInputMessage="1" showErrorMessage="1" imeMode="on" sqref="C9:C18 C20:C21 D3:H4 A27:H31 F9:F18 F20:F21"/>
  </dataValidation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D32" sqref="D32"/>
    </sheetView>
  </sheetViews>
  <sheetFormatPr defaultColWidth="9.140625" defaultRowHeight="15"/>
  <sheetData>
    <row r="1" spans="1:2" ht="12.75">
      <c r="A1">
        <v>1</v>
      </c>
      <c r="B1" t="s">
        <v>8</v>
      </c>
    </row>
    <row r="2" spans="1:2" ht="12.75">
      <c r="A2">
        <v>2</v>
      </c>
      <c r="B2" t="s">
        <v>9</v>
      </c>
    </row>
    <row r="3" spans="1:2" ht="12.75">
      <c r="A3">
        <v>3</v>
      </c>
      <c r="B3" t="s">
        <v>10</v>
      </c>
    </row>
    <row r="6" ht="12.75">
      <c r="B6" t="s">
        <v>11</v>
      </c>
    </row>
    <row r="7" ht="12.75">
      <c r="B7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TAKASAWA_AKIRA</dc:creator>
  <cp:keywords/>
  <dc:description/>
  <cp:lastModifiedBy>PC501</cp:lastModifiedBy>
  <cp:lastPrinted>2012-11-05T16:26:12Z</cp:lastPrinted>
  <dcterms:created xsi:type="dcterms:W3CDTF">2012-11-05T15:45:57Z</dcterms:created>
  <dcterms:modified xsi:type="dcterms:W3CDTF">2016-11-16T04:01:51Z</dcterms:modified>
  <cp:category/>
  <cp:version/>
  <cp:contentType/>
  <cp:contentStatus/>
</cp:coreProperties>
</file>